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16" yWindow="65416" windowWidth="29040" windowHeight="15840" activeTab="0"/>
  </bookViews>
  <sheets>
    <sheet name="Listas de itens" sheetId="2" r:id="rId1"/>
    <sheet name="Vencimentos" sheetId="3" r:id="rId2"/>
    <sheet name="Receitas" sheetId="5" r:id="rId3"/>
    <sheet name="Dívidas" sheetId="6" r:id="rId4"/>
  </sheets>
  <definedNames>
    <definedName name="_xlnm.Print_Titles" localSheetId="0">'Listas de itens'!$3:$4</definedName>
  </definedNames>
  <calcPr calcId="191029"/>
  <extLst/>
</workbook>
</file>

<file path=xl/sharedStrings.xml><?xml version="1.0" encoding="utf-8"?>
<sst xmlns="http://schemas.openxmlformats.org/spreadsheetml/2006/main" count="215" uniqueCount="177">
  <si>
    <t>Receitas</t>
  </si>
  <si>
    <t>Receita</t>
  </si>
  <si>
    <t>Aluguel</t>
  </si>
  <si>
    <t>Valor</t>
  </si>
  <si>
    <t>Luz</t>
  </si>
  <si>
    <t>Água</t>
  </si>
  <si>
    <t>Telefone</t>
  </si>
  <si>
    <t>Gás</t>
  </si>
  <si>
    <t>Condomínio</t>
  </si>
  <si>
    <t>Prestação da casa</t>
  </si>
  <si>
    <t>Diarista</t>
  </si>
  <si>
    <t>Prestação do carro</t>
  </si>
  <si>
    <t>IPTU</t>
  </si>
  <si>
    <t>IPVA</t>
  </si>
  <si>
    <t>Clube</t>
  </si>
  <si>
    <t>Academia</t>
  </si>
  <si>
    <t>Telefone Celular</t>
  </si>
  <si>
    <t>Investimentos</t>
  </si>
  <si>
    <t>Ações</t>
  </si>
  <si>
    <t>Tesouro Direto</t>
  </si>
  <si>
    <t>Viagens</t>
  </si>
  <si>
    <t>Presentes</t>
  </si>
  <si>
    <t>Supermercado</t>
  </si>
  <si>
    <t>Estacionamento</t>
  </si>
  <si>
    <t>Medicamentos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</si>
  <si>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</si>
  <si>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</si>
  <si>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</si>
  <si>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</si>
  <si>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</si>
  <si>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</si>
  <si>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</si>
  <si>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</si>
  <si>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</si>
  <si>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</si>
  <si>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</si>
  <si>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</si>
  <si>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</si>
  <si>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</si>
  <si>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</si>
  <si>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Total</t>
  </si>
  <si>
    <t>Combustível</t>
  </si>
  <si>
    <t>Padaria</t>
  </si>
  <si>
    <t>Curso</t>
  </si>
  <si>
    <t>Internet</t>
  </si>
  <si>
    <t>Seguro do carro</t>
  </si>
  <si>
    <t>Manicure</t>
  </si>
  <si>
    <t>Esteticista</t>
  </si>
  <si>
    <t>Roupas</t>
  </si>
  <si>
    <t>Calçados</t>
  </si>
  <si>
    <t>Acessórios</t>
  </si>
  <si>
    <t>Mensalidade TV</t>
  </si>
  <si>
    <t>Outros</t>
  </si>
  <si>
    <t>Renda fixa</t>
  </si>
  <si>
    <t>Seguro da casa</t>
  </si>
  <si>
    <t>Seguro saúde</t>
  </si>
  <si>
    <t>Plano de saúde</t>
  </si>
  <si>
    <t xml:space="preserve">Total despesas fixas </t>
  </si>
  <si>
    <t>Cabeleireiro</t>
  </si>
  <si>
    <t>Cinema/teatro</t>
  </si>
  <si>
    <t>Restaurantes/bares</t>
  </si>
  <si>
    <t>Total despesas extras</t>
  </si>
  <si>
    <t>% sobre Receita</t>
  </si>
  <si>
    <t>Adicionais</t>
  </si>
  <si>
    <t>Total despesas Variáveis</t>
  </si>
  <si>
    <r>
      <t xml:space="preserve">Fixas
</t>
    </r>
    <r>
      <rPr>
        <sz val="10"/>
        <rFont val="Myriad Pro"/>
        <family val="2"/>
      </rPr>
      <t>As despesas que têm o mesmo valor todo mês</t>
    </r>
  </si>
  <si>
    <r>
      <t xml:space="preserve">Variáveis
</t>
    </r>
    <r>
      <rPr>
        <sz val="10"/>
        <rFont val="Myriad Pro"/>
        <family val="2"/>
      </rPr>
      <t>Aquelas despesas que acontecem todos os meses, porém o valor dela podemos tentar economizar</t>
    </r>
  </si>
  <si>
    <t>Saldo Final</t>
  </si>
  <si>
    <t>www.institutots.com.br</t>
  </si>
  <si>
    <t>(14) 99717-1987</t>
  </si>
  <si>
    <t>Salário - Fonte 1</t>
  </si>
  <si>
    <t>Salário - Fonte 2</t>
  </si>
  <si>
    <t>Salário - Fonte 3</t>
  </si>
  <si>
    <t>- Planeje a sua Prosperidade Financeira</t>
  </si>
  <si>
    <t>- Lívre-se das dívidas</t>
  </si>
  <si>
    <t>Saldo Banco 1</t>
  </si>
  <si>
    <t>Saldo Banco 2</t>
  </si>
  <si>
    <t>Investimento X</t>
  </si>
  <si>
    <t>Investimento Y</t>
  </si>
  <si>
    <t>Investimento Z</t>
  </si>
  <si>
    <r>
      <t xml:space="preserve">Investimentos
</t>
    </r>
    <r>
      <rPr>
        <b/>
        <sz val="10"/>
        <rFont val="Myriad Pro"/>
        <family val="2"/>
      </rPr>
      <t xml:space="preserve">
</t>
    </r>
    <r>
      <rPr>
        <sz val="10"/>
        <rFont val="Myriad Pro"/>
        <family val="2"/>
      </rPr>
      <t xml:space="preserve">Insira aqui o </t>
    </r>
    <r>
      <rPr>
        <b/>
        <sz val="10"/>
        <color rgb="FFFF0000"/>
        <rFont val="Myriad Pro"/>
        <family val="2"/>
      </rPr>
      <t>montante mensal</t>
    </r>
    <r>
      <rPr>
        <b/>
        <sz val="10"/>
        <rFont val="Myriad Pro"/>
        <family val="2"/>
      </rPr>
      <t xml:space="preserve"> </t>
    </r>
    <r>
      <rPr>
        <sz val="10"/>
        <rFont val="Myriad Pro"/>
        <family val="2"/>
      </rPr>
      <t>que
você destinará aos seus investimentos</t>
    </r>
  </si>
  <si>
    <t>Saldo Dívida 1</t>
  </si>
  <si>
    <t>Saldo Dívida 2</t>
  </si>
  <si>
    <t>Saldo Dívida 3</t>
  </si>
  <si>
    <t>Orçamento</t>
  </si>
  <si>
    <t>Prioridade</t>
  </si>
  <si>
    <t>Motivo</t>
  </si>
  <si>
    <t>Melhor opção</t>
  </si>
  <si>
    <t>Necessidade / Desejo</t>
  </si>
  <si>
    <t>Fixo / Variável</t>
  </si>
  <si>
    <t>Geral</t>
  </si>
  <si>
    <t>Viagem para a Europa</t>
  </si>
  <si>
    <t>Carro Novo</t>
  </si>
  <si>
    <t>Festa de 15 da filha</t>
  </si>
  <si>
    <t>Reforma na casa</t>
  </si>
  <si>
    <t>Despesas SONHOS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</si>
  <si>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</si>
  <si>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</si>
  <si>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</si>
  <si>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</si>
  <si>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</si>
  <si>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</si>
  <si>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</si>
  <si>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</si>
  <si>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</si>
  <si>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</si>
  <si>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</si>
  <si>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</si>
  <si>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</si>
  <si>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</si>
  <si>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</si>
  <si>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</si>
  <si>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</si>
  <si>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</si>
  <si>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</si>
  <si>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</si>
  <si>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</si>
  <si>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</si>
  <si>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</si>
  <si>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</si>
  <si>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</si>
  <si>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</si>
  <si>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</si>
  <si>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</si>
  <si>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</si>
  <si>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</si>
  <si>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</si>
  <si>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Vencimentos</t>
  </si>
  <si>
    <t>Débito automático:</t>
  </si>
  <si>
    <t>Anote o dia de vencimento de suas contas e faturas</t>
  </si>
  <si>
    <t>EX: Cartão B</t>
  </si>
  <si>
    <t>EX: Aluguel</t>
  </si>
  <si>
    <t>EX: Luz</t>
  </si>
  <si>
    <t>EX: Plano de Saúde</t>
  </si>
  <si>
    <t>EX: Água</t>
  </si>
  <si>
    <t>Fatura 01</t>
  </si>
  <si>
    <t>Serviço/item</t>
  </si>
  <si>
    <t>Valor Recebido (R$)</t>
  </si>
  <si>
    <t>Unidade</t>
  </si>
  <si>
    <t>Quantidade no mês</t>
  </si>
  <si>
    <t>Valor mensal</t>
  </si>
  <si>
    <t>Dívida (nome)</t>
  </si>
  <si>
    <t>Tipo (Financiamento, empréstimo, etc)</t>
  </si>
  <si>
    <t>Taxa de juros</t>
  </si>
  <si>
    <t>Total de Prestações</t>
  </si>
  <si>
    <t>Prestações a pagar</t>
  </si>
  <si>
    <t>Valor das prestações</t>
  </si>
  <si>
    <t>Valor a pagar</t>
  </si>
  <si>
    <t>Total a pagar</t>
  </si>
  <si>
    <t>Esforço necessário (horas)</t>
  </si>
  <si>
    <r>
      <t>Sonhos / Projetos</t>
    </r>
    <r>
      <rPr>
        <sz val="14"/>
        <rFont val="Myriad Pro"/>
        <family val="2"/>
      </rPr>
      <t xml:space="preserve">
</t>
    </r>
    <r>
      <rPr>
        <sz val="10"/>
        <rFont val="Myriad Pro"/>
        <family val="2"/>
      </rPr>
      <t>São as despesas direcionadas para realizações de sonhos</t>
    </r>
  </si>
  <si>
    <r>
      <t>Qualidade de Vida</t>
    </r>
    <r>
      <rPr>
        <sz val="14"/>
        <rFont val="Myriad Pro"/>
        <family val="2"/>
      </rPr>
      <t xml:space="preserve">
</t>
    </r>
    <r>
      <rPr>
        <sz val="10"/>
        <rFont val="Myriad Pro"/>
        <family val="2"/>
      </rPr>
      <t>São despesas para proporcionar Qualidade de Vida</t>
    </r>
  </si>
  <si>
    <t>Despesas do dia a dia</t>
  </si>
  <si>
    <t>Restaurante</t>
  </si>
  <si>
    <t>Total despesas Q. V.</t>
  </si>
  <si>
    <t>Total despesas Sonhos</t>
  </si>
  <si>
    <t>Despesas Qualidade de vida</t>
  </si>
  <si>
    <t>Despesas Fixas</t>
  </si>
  <si>
    <t>Despesas Variáveis</t>
  </si>
  <si>
    <t>Despesas Adicionais</t>
  </si>
  <si>
    <t>Principais Despesas</t>
  </si>
  <si>
    <t>Rendimento do Investimento A</t>
  </si>
  <si>
    <t>Aluguel de um imóvel</t>
  </si>
  <si>
    <r>
      <t xml:space="preserve">Independência Financeira
</t>
    </r>
    <r>
      <rPr>
        <sz val="10"/>
        <rFont val="Myriad Pro"/>
        <family val="2"/>
      </rPr>
      <t>A Independência Financeira será alcançada quando o percentual chegar a 100%</t>
    </r>
  </si>
  <si>
    <r>
      <t>Receitas Ativas</t>
    </r>
    <r>
      <rPr>
        <b/>
        <sz val="9"/>
        <rFont val="Myriad Pro"/>
        <family val="2"/>
      </rPr>
      <t xml:space="preserve"> 
</t>
    </r>
    <r>
      <rPr>
        <sz val="9"/>
        <rFont val="Myriad Pro"/>
        <family val="2"/>
      </rPr>
      <t>(Que você ganha trabalhando)</t>
    </r>
  </si>
  <si>
    <r>
      <t>Receitas Passivas</t>
    </r>
    <r>
      <rPr>
        <b/>
        <sz val="9"/>
        <rFont val="Myriad Pro"/>
        <family val="2"/>
      </rPr>
      <t xml:space="preserve"> 
</t>
    </r>
    <r>
      <rPr>
        <sz val="9"/>
        <rFont val="Myriad Pro"/>
        <family val="2"/>
      </rPr>
      <t>(Que você ganha  sem trabalhar)</t>
    </r>
  </si>
  <si>
    <t>Carro</t>
  </si>
  <si>
    <t>Casa</t>
  </si>
  <si>
    <t>Moto</t>
  </si>
  <si>
    <r>
      <t xml:space="preserve">Dívidas
</t>
    </r>
    <r>
      <rPr>
        <sz val="11"/>
        <rFont val="Myriad Pro"/>
        <family val="2"/>
      </rPr>
      <t>Ralacionar todas as Dívidas</t>
    </r>
  </si>
  <si>
    <r>
      <t xml:space="preserve">Patrimônios
</t>
    </r>
    <r>
      <rPr>
        <sz val="11"/>
        <rFont val="Myriad Pro"/>
        <family val="2"/>
      </rPr>
      <t>Ralacionar todos os patrimônios</t>
    </r>
  </si>
  <si>
    <t>Saldo Dívida 4</t>
  </si>
  <si>
    <t>Saldo Dívida 5</t>
  </si>
  <si>
    <t>Saldo Dívida 6</t>
  </si>
  <si>
    <t>Data do controle</t>
  </si>
  <si>
    <t>Total de Patrimônio Líquido</t>
  </si>
  <si>
    <t>Controle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</si>
</sst>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%"/>
  </numFmts>
  <fonts count="33">
    <font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2"/>
    </font>
    <font>
      <b/>
      <sz val="10"/>
      <name val="Myriad Pro"/>
      <family val="2"/>
    </font>
    <font>
      <sz val="10"/>
      <color indexed="23"/>
      <name val="Myriad Pro"/>
      <family val="2"/>
    </font>
    <font>
      <sz val="12"/>
      <name val="Myriad Pro"/>
      <family val="2"/>
    </font>
    <font>
      <b/>
      <sz val="16"/>
      <name val="Myriad Pro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rgb="FFFF0000"/>
      <name val="Myriad Pr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u val="single"/>
      <sz val="10"/>
      <color theme="10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Arial"/>
      <family val="2"/>
    </font>
    <font>
      <b/>
      <sz val="12"/>
      <name val="Arial"/>
      <family val="2"/>
    </font>
    <font>
      <b/>
      <sz val="12"/>
      <name val="Myriad Pro"/>
      <family val="2"/>
    </font>
    <font>
      <b/>
      <sz val="11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Comic Sans MS"/>
      <family val="4"/>
    </font>
    <font>
      <sz val="16"/>
      <name val="Comic Sans MS"/>
      <family val="4"/>
    </font>
    <font>
      <sz val="11"/>
      <name val="Myriad Pro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/>
      <right/>
      <top/>
      <bottom style="thin"/>
    </border>
    <border>
      <left style="medium"/>
      <right/>
      <top/>
      <bottom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/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7"/>
      </left>
      <right style="medium">
        <color theme="7"/>
      </right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>
        <color theme="7"/>
      </left>
      <right style="medium">
        <color theme="7"/>
      </right>
      <top style="medium"/>
      <bottom style="thin"/>
    </border>
    <border>
      <left style="medium">
        <color theme="7"/>
      </left>
      <right style="medium">
        <color theme="7"/>
      </right>
      <top style="thin"/>
      <bottom style="thin"/>
    </border>
    <border>
      <left style="medium">
        <color theme="7"/>
      </left>
      <right style="medium">
        <color theme="7"/>
      </right>
      <top style="thin"/>
      <bottom style="medium"/>
    </border>
    <border>
      <left style="medium">
        <color theme="7"/>
      </left>
      <right style="medium">
        <color theme="7"/>
      </right>
      <top style="thin"/>
      <bottom style="thin">
        <color indexed="22"/>
      </bottom>
    </border>
    <border>
      <left style="medium">
        <color theme="7"/>
      </left>
      <right style="medium">
        <color theme="7"/>
      </right>
      <top style="thin">
        <color indexed="22"/>
      </top>
      <bottom style="thin">
        <color indexed="22"/>
      </bottom>
    </border>
    <border>
      <left style="medium">
        <color theme="7"/>
      </left>
      <right style="medium">
        <color theme="7"/>
      </right>
      <top/>
      <bottom style="thin"/>
    </border>
    <border>
      <left/>
      <right style="medium">
        <color theme="7"/>
      </right>
      <top style="thin"/>
      <bottom style="thin">
        <color indexed="22"/>
      </bottom>
    </border>
    <border>
      <left/>
      <right style="medium">
        <color theme="7"/>
      </right>
      <top style="thin">
        <color indexed="22"/>
      </top>
      <bottom style="thin">
        <color indexed="22"/>
      </bottom>
    </border>
    <border>
      <left/>
      <right style="medium">
        <color theme="7"/>
      </right>
      <top style="thin">
        <color indexed="22"/>
      </top>
      <bottom style="thin"/>
    </border>
    <border>
      <left/>
      <right style="medium">
        <color theme="7"/>
      </right>
      <top/>
      <bottom/>
    </border>
    <border>
      <left/>
      <right style="medium">
        <color theme="7"/>
      </right>
      <top/>
      <bottom style="thin"/>
    </border>
    <border>
      <left/>
      <right style="medium">
        <color theme="7"/>
      </right>
      <top/>
      <bottom style="medium"/>
    </border>
    <border>
      <left/>
      <right style="medium">
        <color theme="7"/>
      </right>
      <top style="medium"/>
      <bottom style="thin"/>
    </border>
    <border>
      <left/>
      <right style="medium">
        <color theme="7"/>
      </right>
      <top style="thin"/>
      <bottom style="thin"/>
    </border>
    <border>
      <left/>
      <right style="medium">
        <color theme="7"/>
      </right>
      <top style="thin"/>
      <bottom style="medium"/>
    </border>
    <border>
      <left style="medium">
        <color rgb="FF0070C0"/>
      </left>
      <right style="thin">
        <color theme="2" tint="-0.09994000196456909"/>
      </right>
      <top style="thin"/>
      <bottom style="thin">
        <color indexed="22"/>
      </bottom>
    </border>
    <border>
      <left style="thin">
        <color theme="2" tint="-0.09994000196456909"/>
      </left>
      <right style="thin">
        <color theme="2" tint="-0.09994000196456909"/>
      </right>
      <top style="thin"/>
      <bottom style="thin">
        <color indexed="22"/>
      </bottom>
    </border>
    <border>
      <left style="thin">
        <color theme="2" tint="-0.09994000196456909"/>
      </left>
      <right style="medium">
        <color rgb="FF0070C0"/>
      </right>
      <top style="thin"/>
      <bottom style="thin">
        <color indexed="22"/>
      </bottom>
    </border>
    <border>
      <left style="medium">
        <color rgb="FF0070C0"/>
      </left>
      <right style="thin">
        <color theme="2" tint="-0.09994000196456909"/>
      </right>
      <top style="thin">
        <color indexed="22"/>
      </top>
      <bottom style="thin">
        <color indexed="22"/>
      </bottom>
    </border>
    <border>
      <left style="thin">
        <color theme="2" tint="-0.09994000196456909"/>
      </left>
      <right style="thin">
        <color theme="2" tint="-0.09994000196456909"/>
      </right>
      <top style="thin">
        <color indexed="22"/>
      </top>
      <bottom style="thin">
        <color indexed="22"/>
      </bottom>
    </border>
    <border>
      <left style="thin">
        <color theme="2" tint="-0.09994000196456909"/>
      </left>
      <right style="medium">
        <color rgb="FF0070C0"/>
      </right>
      <top style="thin">
        <color indexed="22"/>
      </top>
      <bottom style="thin">
        <color indexed="22"/>
      </bottom>
    </border>
    <border>
      <left style="medium">
        <color rgb="FF0070C0"/>
      </left>
      <right style="thin">
        <color theme="2" tint="-0.09994000196456909"/>
      </right>
      <top style="thin">
        <color indexed="22"/>
      </top>
      <bottom style="thin"/>
    </border>
    <border>
      <left style="thin">
        <color theme="2" tint="-0.09994000196456909"/>
      </left>
      <right style="thin">
        <color theme="2" tint="-0.09994000196456909"/>
      </right>
      <top style="thin">
        <color indexed="22"/>
      </top>
      <bottom style="thin"/>
    </border>
    <border>
      <left style="thin">
        <color theme="2" tint="-0.09994000196456909"/>
      </left>
      <right style="medium">
        <color rgb="FF0070C0"/>
      </right>
      <top style="thin">
        <color indexed="22"/>
      </top>
      <bottom style="thin"/>
    </border>
    <border>
      <left style="medium">
        <color rgb="FF0070C0"/>
      </left>
      <right style="thin">
        <color theme="2" tint="-0.09994000196456909"/>
      </right>
      <top/>
      <bottom/>
    </border>
    <border>
      <left style="thin">
        <color theme="2" tint="-0.09994000196456909"/>
      </left>
      <right style="thin">
        <color theme="2" tint="-0.09994000196456909"/>
      </right>
      <top/>
      <bottom/>
    </border>
    <border>
      <left style="thin">
        <color theme="2" tint="-0.09994000196456909"/>
      </left>
      <right style="medium">
        <color rgb="FF0070C0"/>
      </right>
      <top/>
      <bottom/>
    </border>
    <border>
      <left style="medium">
        <color rgb="FF0070C0"/>
      </left>
      <right style="thin">
        <color theme="2" tint="-0.09994000196456909"/>
      </right>
      <top/>
      <bottom style="thin"/>
    </border>
    <border>
      <left style="thin">
        <color theme="2" tint="-0.09994000196456909"/>
      </left>
      <right style="thin">
        <color theme="2" tint="-0.09994000196456909"/>
      </right>
      <top/>
      <bottom style="thin"/>
    </border>
    <border>
      <left style="thin">
        <color theme="2" tint="-0.09994000196456909"/>
      </left>
      <right style="medium">
        <color rgb="FF0070C0"/>
      </right>
      <top/>
      <bottom style="thin"/>
    </border>
    <border>
      <left style="medium">
        <color rgb="FF0070C0"/>
      </left>
      <right style="thin">
        <color theme="2" tint="-0.09994000196456909"/>
      </right>
      <top/>
      <bottom style="medium"/>
    </border>
    <border>
      <left style="thin">
        <color theme="2" tint="-0.09994000196456909"/>
      </left>
      <right style="thin">
        <color theme="2" tint="-0.09994000196456909"/>
      </right>
      <top/>
      <bottom style="medium"/>
    </border>
    <border>
      <left style="thin">
        <color theme="2" tint="-0.09994000196456909"/>
      </left>
      <right style="medium">
        <color rgb="FF0070C0"/>
      </right>
      <top/>
      <bottom style="medium"/>
    </border>
    <border>
      <left style="medium">
        <color rgb="FF0070C0"/>
      </left>
      <right style="thin">
        <color theme="2" tint="-0.09994000196456909"/>
      </right>
      <top style="medium"/>
      <bottom style="thin"/>
    </border>
    <border>
      <left style="thin">
        <color theme="2" tint="-0.09994000196456909"/>
      </left>
      <right style="thin">
        <color theme="2" tint="-0.09994000196456909"/>
      </right>
      <top style="medium"/>
      <bottom style="thin"/>
    </border>
    <border>
      <left style="thin">
        <color theme="2" tint="-0.09994000196456909"/>
      </left>
      <right style="medium">
        <color rgb="FF0070C0"/>
      </right>
      <top style="medium"/>
      <bottom style="thin"/>
    </border>
    <border>
      <left style="medium">
        <color rgb="FF0070C0"/>
      </left>
      <right style="thin">
        <color theme="2" tint="-0.09994000196456909"/>
      </right>
      <top style="thin"/>
      <bottom style="thin"/>
    </border>
    <border>
      <left style="thin">
        <color theme="2" tint="-0.09994000196456909"/>
      </left>
      <right style="thin">
        <color theme="2" tint="-0.09994000196456909"/>
      </right>
      <top style="thin"/>
      <bottom style="thin"/>
    </border>
    <border>
      <left style="thin">
        <color theme="2" tint="-0.09994000196456909"/>
      </left>
      <right style="medium">
        <color rgb="FF0070C0"/>
      </right>
      <top style="thin"/>
      <bottom style="thin"/>
    </border>
    <border>
      <left style="medium">
        <color rgb="FF0070C0"/>
      </left>
      <right style="thin">
        <color theme="2" tint="-0.09994000196456909"/>
      </right>
      <top style="thin"/>
      <bottom style="medium"/>
    </border>
    <border>
      <left style="thin">
        <color theme="2" tint="-0.09994000196456909"/>
      </left>
      <right style="thin">
        <color theme="2" tint="-0.09994000196456909"/>
      </right>
      <top style="thin"/>
      <bottom style="medium"/>
    </border>
    <border>
      <left style="thin">
        <color theme="2" tint="-0.09994000196456909"/>
      </left>
      <right style="medium">
        <color rgb="FF0070C0"/>
      </right>
      <top style="thin"/>
      <bottom style="medium"/>
    </border>
    <border>
      <left style="medium">
        <color theme="9"/>
      </left>
      <right style="medium">
        <color theme="9"/>
      </right>
      <top style="thin"/>
      <bottom style="thin">
        <color indexed="22"/>
      </bottom>
    </border>
    <border>
      <left style="medium">
        <color theme="9"/>
      </left>
      <right style="medium">
        <color theme="9"/>
      </right>
      <top style="thin">
        <color indexed="22"/>
      </top>
      <bottom style="thin">
        <color indexed="22"/>
      </bottom>
    </border>
    <border>
      <left style="medium">
        <color theme="9"/>
      </left>
      <right style="medium">
        <color theme="9"/>
      </right>
      <top style="thin">
        <color indexed="22"/>
      </top>
      <bottom style="thin"/>
    </border>
    <border>
      <left style="medium">
        <color theme="9"/>
      </left>
      <right style="medium">
        <color theme="9"/>
      </right>
      <top/>
      <bottom/>
    </border>
    <border>
      <left style="medium">
        <color theme="9"/>
      </left>
      <right style="medium">
        <color theme="9"/>
      </right>
      <top/>
      <bottom style="thin"/>
    </border>
    <border>
      <left style="medium">
        <color theme="9"/>
      </left>
      <right style="medium">
        <color theme="9"/>
      </right>
      <top/>
      <bottom style="medium"/>
    </border>
    <border>
      <left style="medium">
        <color theme="9"/>
      </left>
      <right style="medium">
        <color theme="9"/>
      </right>
      <top style="medium"/>
      <bottom style="thin"/>
    </border>
    <border>
      <left style="medium">
        <color theme="9"/>
      </left>
      <right style="medium">
        <color theme="9"/>
      </right>
      <top style="thin"/>
      <bottom style="thin"/>
    </border>
    <border>
      <left style="medium">
        <color theme="9"/>
      </left>
      <right style="medium">
        <color theme="9"/>
      </right>
      <top style="thin"/>
      <bottom style="medium"/>
    </border>
    <border>
      <left/>
      <right/>
      <top style="medium"/>
      <bottom/>
    </border>
    <border>
      <left style="medium">
        <color theme="7"/>
      </left>
      <right style="medium">
        <color theme="7"/>
      </right>
      <top style="medium"/>
      <bottom/>
    </border>
    <border>
      <left/>
      <right style="medium">
        <color theme="7"/>
      </right>
      <top style="medium"/>
      <bottom/>
    </border>
    <border>
      <left style="medium">
        <color theme="9"/>
      </left>
      <right style="medium">
        <color theme="9"/>
      </right>
      <top style="medium"/>
      <bottom/>
    </border>
    <border>
      <left style="medium">
        <color rgb="FF0070C0"/>
      </left>
      <right style="thin">
        <color theme="2" tint="-0.09994000196456909"/>
      </right>
      <top style="medium"/>
      <bottom/>
    </border>
    <border>
      <left style="thin">
        <color theme="2" tint="-0.09994000196456909"/>
      </left>
      <right style="thin">
        <color theme="2" tint="-0.09994000196456909"/>
      </right>
      <top style="medium"/>
      <bottom/>
    </border>
    <border>
      <left style="thin">
        <color theme="2" tint="-0.09994000196456909"/>
      </left>
      <right style="medium">
        <color rgb="FF0070C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theme="7"/>
      </left>
      <right style="medium">
        <color theme="7"/>
      </right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>
        <color rgb="FFFFFFFF"/>
      </right>
      <top style="medium"/>
      <bottom style="thick">
        <color rgb="FFFFFFFF"/>
      </bottom>
    </border>
    <border>
      <left style="medium">
        <color rgb="FFFFFFFF"/>
      </left>
      <right style="medium">
        <color rgb="FFFFFFFF"/>
      </right>
      <top style="medium"/>
      <bottom style="thick">
        <color rgb="FFFFFFFF"/>
      </bottom>
    </border>
    <border>
      <left style="medium">
        <color rgb="FFFFFFFF"/>
      </left>
      <right style="medium"/>
      <top style="medium"/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/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/>
      <right style="medium">
        <color rgb="FFFFFFFF"/>
      </right>
      <top style="medium">
        <color rgb="FFFFFFFF"/>
      </top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/>
    </border>
    <border>
      <left style="medium">
        <color rgb="FFFFFFFF"/>
      </left>
      <right style="medium"/>
      <top style="medium">
        <color rgb="FFFFFFFF"/>
      </top>
      <bottom style="medium"/>
    </border>
    <border>
      <left style="medium"/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/>
      <top style="medium">
        <color rgb="FFFFFFFF"/>
      </top>
      <bottom style="medium">
        <color rgb="FFFFFFFF"/>
      </bottom>
    </border>
    <border>
      <left/>
      <right style="medium">
        <color theme="7"/>
      </right>
      <top style="thin">
        <color indexed="22"/>
      </top>
      <bottom style="medium"/>
    </border>
    <border>
      <left style="medium">
        <color theme="9"/>
      </left>
      <right style="medium">
        <color theme="9"/>
      </right>
      <top style="thin">
        <color indexed="22"/>
      </top>
      <bottom style="medium"/>
    </border>
    <border>
      <left style="medium">
        <color rgb="FF0070C0"/>
      </left>
      <right style="thin">
        <color theme="2" tint="-0.09994000196456909"/>
      </right>
      <top style="thin">
        <color indexed="22"/>
      </top>
      <bottom style="medium"/>
    </border>
    <border>
      <left style="thin">
        <color theme="2" tint="-0.09994000196456909"/>
      </left>
      <right style="thin">
        <color theme="2" tint="-0.09994000196456909"/>
      </right>
      <top style="thin">
        <color indexed="22"/>
      </top>
      <bottom style="medium"/>
    </border>
    <border>
      <left style="thin">
        <color theme="2" tint="-0.09994000196456909"/>
      </left>
      <right style="medium">
        <color rgb="FF0070C0"/>
      </right>
      <top style="thin">
        <color indexed="22"/>
      </top>
      <bottom style="medium"/>
    </border>
    <border>
      <left/>
      <right/>
      <top style="thin">
        <color indexed="22"/>
      </top>
      <bottom/>
    </border>
    <border>
      <left style="medium">
        <color theme="7"/>
      </left>
      <right style="medium">
        <color theme="7"/>
      </right>
      <top style="thin">
        <color indexed="22"/>
      </top>
      <bottom/>
    </border>
    <border>
      <left/>
      <right style="medium">
        <color theme="7"/>
      </right>
      <top style="thin">
        <color indexed="22"/>
      </top>
      <bottom/>
    </border>
    <border>
      <left style="medium">
        <color theme="9"/>
      </left>
      <right style="medium">
        <color theme="9"/>
      </right>
      <top style="thin">
        <color indexed="22"/>
      </top>
      <bottom/>
    </border>
    <border>
      <left style="medium">
        <color rgb="FF0070C0"/>
      </left>
      <right style="thin">
        <color theme="2" tint="-0.09994000196456909"/>
      </right>
      <top style="thin">
        <color indexed="22"/>
      </top>
      <bottom/>
    </border>
    <border>
      <left style="thin">
        <color theme="2" tint="-0.09994000196456909"/>
      </left>
      <right style="thin">
        <color theme="2" tint="-0.09994000196456909"/>
      </right>
      <top style="thin">
        <color indexed="22"/>
      </top>
      <bottom/>
    </border>
    <border>
      <left style="thin">
        <color theme="2" tint="-0.09994000196456909"/>
      </left>
      <right style="medium">
        <color rgb="FF0070C0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 style="medium"/>
      <right/>
      <top/>
      <bottom style="medium"/>
    </border>
    <border>
      <left/>
      <right style="medium">
        <color theme="7"/>
      </right>
      <top style="medium"/>
      <bottom style="medium"/>
    </border>
    <border>
      <left/>
      <right/>
      <top style="medium"/>
      <bottom style="medium"/>
    </border>
    <border>
      <left style="medium">
        <color theme="9"/>
      </left>
      <right style="medium">
        <color theme="9"/>
      </right>
      <top style="medium"/>
      <bottom style="medium"/>
    </border>
    <border>
      <left style="medium">
        <color rgb="FF0070C0"/>
      </left>
      <right style="thin">
        <color theme="2" tint="-0.09994000196456909"/>
      </right>
      <top style="medium"/>
      <bottom style="medium"/>
    </border>
    <border>
      <left style="thin">
        <color theme="2" tint="-0.09994000196456909"/>
      </left>
      <right style="thin">
        <color theme="2" tint="-0.09994000196456909"/>
      </right>
      <top style="medium"/>
      <bottom style="medium"/>
    </border>
    <border>
      <left/>
      <right style="thin">
        <color indexed="22"/>
      </right>
      <top style="medium"/>
      <bottom style="medium"/>
    </border>
    <border>
      <left/>
      <right style="medium"/>
      <top style="medium"/>
      <bottom style="medium"/>
    </border>
    <border>
      <left style="thin">
        <color theme="2" tint="-0.09994000196456909"/>
      </left>
      <right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/>
      <right style="medium">
        <color theme="7"/>
      </right>
      <top/>
      <bottom style="thin">
        <color indexed="22"/>
      </bottom>
    </border>
    <border>
      <left style="medium">
        <color theme="9"/>
      </left>
      <right style="medium">
        <color theme="9"/>
      </right>
      <top/>
      <bottom style="thin">
        <color indexed="22"/>
      </bottom>
    </border>
    <border>
      <left style="medium">
        <color rgb="FF0070C0"/>
      </left>
      <right style="thin">
        <color theme="2" tint="-0.09994000196456909"/>
      </right>
      <top/>
      <bottom style="thin">
        <color indexed="22"/>
      </bottom>
    </border>
    <border>
      <left style="thin">
        <color theme="2" tint="-0.09994000196456909"/>
      </left>
      <right style="thin">
        <color theme="2" tint="-0.09994000196456909"/>
      </right>
      <top/>
      <bottom style="thin">
        <color indexed="22"/>
      </bottom>
    </border>
    <border>
      <left style="thin">
        <color theme="2" tint="-0.09994000196456909"/>
      </left>
      <right style="medium">
        <color rgb="FF0070C0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>
        <color rgb="FF0070C0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medium"/>
      <top style="medium"/>
      <bottom style="medium"/>
    </border>
    <border>
      <left/>
      <right style="medium">
        <color theme="7"/>
      </right>
      <top style="medium"/>
      <bottom style="thin">
        <color indexed="22"/>
      </bottom>
    </border>
    <border>
      <left style="medium">
        <color theme="9"/>
      </left>
      <right style="medium">
        <color theme="9"/>
      </right>
      <top style="medium"/>
      <bottom style="thin">
        <color indexed="22"/>
      </bottom>
    </border>
    <border>
      <left style="medium">
        <color rgb="FF0070C0"/>
      </left>
      <right style="thin">
        <color theme="2" tint="-0.09994000196456909"/>
      </right>
      <top style="medium"/>
      <bottom style="thin">
        <color indexed="22"/>
      </bottom>
    </border>
    <border>
      <left style="thin">
        <color theme="2" tint="-0.09994000196456909"/>
      </left>
      <right style="thin">
        <color theme="2" tint="-0.09994000196456909"/>
      </right>
      <top style="medium"/>
      <bottom style="thin">
        <color indexed="22"/>
      </bottom>
    </border>
    <border>
      <left style="thin">
        <color theme="2" tint="-0.09994000196456909"/>
      </left>
      <right style="medium">
        <color rgb="FF0070C0"/>
      </right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thin">
        <color indexed="22"/>
      </top>
      <bottom style="thin"/>
    </border>
    <border>
      <left/>
      <right/>
      <top style="thin">
        <color indexed="22"/>
      </top>
      <bottom style="medium"/>
    </border>
    <border>
      <left/>
      <right/>
      <top style="medium"/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0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164" fontId="8" fillId="0" borderId="1" xfId="0" applyNumberFormat="1" applyFont="1" applyFill="1" applyBorder="1" applyAlignment="1">
      <alignment horizontal="right"/>
    </xf>
    <xf numFmtId="0" fontId="5" fillId="0" borderId="0" xfId="0" applyFont="1" applyBorder="1"/>
    <xf numFmtId="0" fontId="5" fillId="0" borderId="2" xfId="0" applyFont="1" applyFill="1" applyBorder="1"/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 applyBorder="1"/>
    <xf numFmtId="164" fontId="5" fillId="0" borderId="0" xfId="0" applyNumberFormat="1" applyFont="1" applyFill="1" applyBorder="1"/>
    <xf numFmtId="164" fontId="5" fillId="0" borderId="0" xfId="0" applyNumberFormat="1" applyFont="1" applyBorder="1"/>
    <xf numFmtId="164" fontId="8" fillId="0" borderId="1" xfId="0" applyNumberFormat="1" applyFont="1" applyFill="1" applyBorder="1"/>
    <xf numFmtId="0" fontId="5" fillId="0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/>
    <xf numFmtId="164" fontId="7" fillId="2" borderId="1" xfId="0" applyNumberFormat="1" applyFont="1" applyFill="1" applyBorder="1"/>
    <xf numFmtId="164" fontId="5" fillId="2" borderId="3" xfId="0" applyNumberFormat="1" applyFont="1" applyFill="1" applyBorder="1"/>
    <xf numFmtId="164" fontId="8" fillId="0" borderId="4" xfId="0" applyNumberFormat="1" applyFont="1" applyFill="1" applyBorder="1" applyAlignment="1">
      <alignment horizontal="right"/>
    </xf>
    <xf numFmtId="164" fontId="8" fillId="0" borderId="4" xfId="0" applyNumberFormat="1" applyFont="1" applyFill="1" applyBorder="1"/>
    <xf numFmtId="9" fontId="7" fillId="2" borderId="5" xfId="20" applyFont="1" applyFill="1" applyBorder="1" applyAlignment="1">
      <alignment horizontal="right"/>
    </xf>
    <xf numFmtId="0" fontId="5" fillId="0" borderId="5" xfId="0" applyFont="1" applyBorder="1"/>
    <xf numFmtId="0" fontId="5" fillId="0" borderId="5" xfId="0" applyFont="1" applyFill="1" applyBorder="1"/>
    <xf numFmtId="164" fontId="5" fillId="0" borderId="5" xfId="0" applyNumberFormat="1" applyFont="1" applyFill="1" applyBorder="1"/>
    <xf numFmtId="0" fontId="7" fillId="2" borderId="5" xfId="0" applyFont="1" applyFill="1" applyBorder="1" applyAlignment="1">
      <alignment horizontal="left" vertical="center"/>
    </xf>
    <xf numFmtId="0" fontId="5" fillId="0" borderId="6" xfId="0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5" fillId="0" borderId="9" xfId="0" applyNumberFormat="1" applyFont="1" applyFill="1" applyBorder="1"/>
    <xf numFmtId="0" fontId="6" fillId="0" borderId="6" xfId="0" applyFont="1" applyBorder="1"/>
    <xf numFmtId="164" fontId="7" fillId="2" borderId="8" xfId="0" applyNumberFormat="1" applyFont="1" applyFill="1" applyBorder="1" applyAlignment="1">
      <alignment horizontal="right" vertical="center"/>
    </xf>
    <xf numFmtId="0" fontId="7" fillId="0" borderId="6" xfId="0" applyFont="1" applyBorder="1"/>
    <xf numFmtId="164" fontId="5" fillId="0" borderId="9" xfId="0" applyNumberFormat="1" applyFont="1" applyBorder="1"/>
    <xf numFmtId="164" fontId="8" fillId="0" borderId="7" xfId="0" applyNumberFormat="1" applyFont="1" applyFill="1" applyBorder="1"/>
    <xf numFmtId="164" fontId="8" fillId="0" borderId="8" xfId="0" applyNumberFormat="1" applyFont="1" applyFill="1" applyBorder="1"/>
    <xf numFmtId="164" fontId="7" fillId="2" borderId="9" xfId="0" applyNumberFormat="1" applyFont="1" applyFill="1" applyBorder="1"/>
    <xf numFmtId="9" fontId="7" fillId="2" borderId="10" xfId="20" applyFont="1" applyFill="1" applyBorder="1" applyAlignment="1">
      <alignment horizontal="right"/>
    </xf>
    <xf numFmtId="164" fontId="7" fillId="2" borderId="8" xfId="0" applyNumberFormat="1" applyFont="1" applyFill="1" applyBorder="1"/>
    <xf numFmtId="0" fontId="5" fillId="0" borderId="11" xfId="0" applyFont="1" applyBorder="1"/>
    <xf numFmtId="164" fontId="5" fillId="0" borderId="10" xfId="0" applyNumberFormat="1" applyFont="1" applyFill="1" applyBorder="1"/>
    <xf numFmtId="164" fontId="5" fillId="2" borderId="12" xfId="0" applyNumberFormat="1" applyFont="1" applyFill="1" applyBorder="1"/>
    <xf numFmtId="164" fontId="7" fillId="3" borderId="13" xfId="0" applyNumberFormat="1" applyFont="1" applyFill="1" applyBorder="1"/>
    <xf numFmtId="164" fontId="7" fillId="3" borderId="14" xfId="0" applyNumberFormat="1" applyFont="1" applyFill="1" applyBorder="1"/>
    <xf numFmtId="164" fontId="13" fillId="0" borderId="0" xfId="0" applyNumberFormat="1" applyFont="1" applyBorder="1" applyAlignment="1">
      <alignment vertical="center" wrapText="1"/>
    </xf>
    <xf numFmtId="164" fontId="5" fillId="2" borderId="15" xfId="0" applyNumberFormat="1" applyFont="1" applyFill="1" applyBorder="1"/>
    <xf numFmtId="164" fontId="5" fillId="2" borderId="16" xfId="0" applyNumberFormat="1" applyFont="1" applyFill="1" applyBorder="1"/>
    <xf numFmtId="0" fontId="7" fillId="2" borderId="17" xfId="0" applyFont="1" applyFill="1" applyBorder="1"/>
    <xf numFmtId="0" fontId="12" fillId="0" borderId="0" xfId="21" applyFont="1" applyBorder="1" applyAlignment="1">
      <alignment/>
    </xf>
    <xf numFmtId="49" fontId="14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7" fillId="2" borderId="2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164" fontId="8" fillId="0" borderId="21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2" borderId="22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/>
    <xf numFmtId="164" fontId="8" fillId="0" borderId="22" xfId="0" applyNumberFormat="1" applyFont="1" applyFill="1" applyBorder="1"/>
    <xf numFmtId="164" fontId="7" fillId="2" borderId="22" xfId="0" applyNumberFormat="1" applyFont="1" applyFill="1" applyBorder="1"/>
    <xf numFmtId="0" fontId="5" fillId="0" borderId="23" xfId="0" applyFont="1" applyFill="1" applyBorder="1"/>
    <xf numFmtId="0" fontId="5" fillId="2" borderId="24" xfId="0" applyFont="1" applyFill="1" applyBorder="1"/>
    <xf numFmtId="0" fontId="5" fillId="2" borderId="25" xfId="0" applyFont="1" applyFill="1" applyBorder="1"/>
    <xf numFmtId="0" fontId="7" fillId="3" borderId="26" xfId="0" applyFont="1" applyFill="1" applyBorder="1"/>
    <xf numFmtId="164" fontId="5" fillId="2" borderId="27" xfId="0" applyNumberFormat="1" applyFont="1" applyFill="1" applyBorder="1"/>
    <xf numFmtId="164" fontId="5" fillId="2" borderId="28" xfId="0" applyNumberFormat="1" applyFont="1" applyFill="1" applyBorder="1"/>
    <xf numFmtId="164" fontId="7" fillId="3" borderId="29" xfId="0" applyNumberFormat="1" applyFont="1" applyFill="1" applyBorder="1"/>
    <xf numFmtId="164" fontId="5" fillId="2" borderId="30" xfId="0" applyNumberFormat="1" applyFont="1" applyFill="1" applyBorder="1"/>
    <xf numFmtId="164" fontId="5" fillId="2" borderId="31" xfId="0" applyNumberFormat="1" applyFont="1" applyFill="1" applyBorder="1"/>
    <xf numFmtId="164" fontId="7" fillId="3" borderId="32" xfId="0" applyNumberFormat="1" applyFont="1" applyFill="1" applyBorder="1"/>
    <xf numFmtId="44" fontId="5" fillId="0" borderId="33" xfId="22" applyFont="1" applyFill="1" applyBorder="1"/>
    <xf numFmtId="44" fontId="5" fillId="0" borderId="34" xfId="22" applyFont="1" applyFill="1" applyBorder="1"/>
    <xf numFmtId="44" fontId="5" fillId="0" borderId="23" xfId="22" applyFont="1" applyFill="1" applyBorder="1"/>
    <xf numFmtId="44" fontId="7" fillId="2" borderId="34" xfId="22" applyFont="1" applyFill="1" applyBorder="1"/>
    <xf numFmtId="44" fontId="5" fillId="0" borderId="23" xfId="22" applyFont="1" applyBorder="1"/>
    <xf numFmtId="44" fontId="7" fillId="2" borderId="23" xfId="22" applyFont="1" applyFill="1" applyBorder="1" applyAlignment="1">
      <alignment horizontal="center" vertical="center"/>
    </xf>
    <xf numFmtId="44" fontId="5" fillId="0" borderId="35" xfId="22" applyFont="1" applyFill="1" applyBorder="1"/>
    <xf numFmtId="44" fontId="7" fillId="2" borderId="23" xfId="22" applyFont="1" applyFill="1" applyBorder="1"/>
    <xf numFmtId="44" fontId="5" fillId="0" borderId="36" xfId="22" applyFont="1" applyFill="1" applyBorder="1"/>
    <xf numFmtId="44" fontId="5" fillId="0" borderId="37" xfId="22" applyFont="1" applyFill="1" applyBorder="1"/>
    <xf numFmtId="44" fontId="7" fillId="2" borderId="38" xfId="22" applyFont="1" applyFill="1" applyBorder="1"/>
    <xf numFmtId="44" fontId="5" fillId="0" borderId="39" xfId="22" applyFont="1" applyFill="1" applyBorder="1"/>
    <xf numFmtId="44" fontId="7" fillId="2" borderId="37" xfId="22" applyFont="1" applyFill="1" applyBorder="1"/>
    <xf numFmtId="44" fontId="7" fillId="2" borderId="40" xfId="22" applyFont="1" applyFill="1" applyBorder="1"/>
    <xf numFmtId="44" fontId="5" fillId="0" borderId="39" xfId="22" applyFont="1" applyBorder="1"/>
    <xf numFmtId="44" fontId="7" fillId="2" borderId="39" xfId="22" applyFont="1" applyFill="1" applyBorder="1" applyAlignment="1">
      <alignment horizontal="center" vertical="center"/>
    </xf>
    <xf numFmtId="44" fontId="7" fillId="2" borderId="40" xfId="22" applyFont="1" applyFill="1" applyBorder="1" applyAlignment="1">
      <alignment horizontal="center" vertical="center"/>
    </xf>
    <xf numFmtId="44" fontId="5" fillId="0" borderId="40" xfId="22" applyFont="1" applyFill="1" applyBorder="1"/>
    <xf numFmtId="44" fontId="7" fillId="2" borderId="39" xfId="22" applyFont="1" applyFill="1" applyBorder="1"/>
    <xf numFmtId="44" fontId="7" fillId="2" borderId="41" xfId="22" applyFont="1" applyFill="1" applyBorder="1"/>
    <xf numFmtId="0" fontId="5" fillId="0" borderId="39" xfId="0" applyFont="1" applyFill="1" applyBorder="1"/>
    <xf numFmtId="164" fontId="5" fillId="2" borderId="42" xfId="0" applyNumberFormat="1" applyFont="1" applyFill="1" applyBorder="1"/>
    <xf numFmtId="164" fontId="5" fillId="2" borderId="43" xfId="0" applyNumberFormat="1" applyFont="1" applyFill="1" applyBorder="1"/>
    <xf numFmtId="164" fontId="7" fillId="3" borderId="44" xfId="0" applyNumberFormat="1" applyFont="1" applyFill="1" applyBorder="1"/>
    <xf numFmtId="0" fontId="5" fillId="4" borderId="37" xfId="0" applyFont="1" applyFill="1" applyBorder="1"/>
    <xf numFmtId="0" fontId="5" fillId="0" borderId="37" xfId="0" applyFont="1" applyFill="1" applyBorder="1"/>
    <xf numFmtId="0" fontId="5" fillId="0" borderId="36" xfId="0" applyFont="1" applyFill="1" applyBorder="1"/>
    <xf numFmtId="44" fontId="5" fillId="0" borderId="45" xfId="22" applyFont="1" applyFill="1" applyBorder="1"/>
    <xf numFmtId="44" fontId="5" fillId="0" borderId="46" xfId="22" applyFont="1" applyFill="1" applyBorder="1"/>
    <xf numFmtId="44" fontId="5" fillId="0" borderId="47" xfId="22" applyFont="1" applyFill="1" applyBorder="1"/>
    <xf numFmtId="44" fontId="5" fillId="0" borderId="48" xfId="22" applyFont="1" applyFill="1" applyBorder="1"/>
    <xf numFmtId="44" fontId="5" fillId="0" borderId="49" xfId="22" applyFont="1" applyFill="1" applyBorder="1"/>
    <xf numFmtId="44" fontId="5" fillId="0" borderId="50" xfId="22" applyFont="1" applyFill="1" applyBorder="1"/>
    <xf numFmtId="44" fontId="7" fillId="2" borderId="51" xfId="22" applyFont="1" applyFill="1" applyBorder="1"/>
    <xf numFmtId="44" fontId="7" fillId="2" borderId="52" xfId="22" applyFont="1" applyFill="1" applyBorder="1"/>
    <xf numFmtId="44" fontId="7" fillId="2" borderId="53" xfId="22" applyFont="1" applyFill="1" applyBorder="1"/>
    <xf numFmtId="44" fontId="5" fillId="0" borderId="54" xfId="22" applyFont="1" applyFill="1" applyBorder="1"/>
    <xf numFmtId="44" fontId="5" fillId="0" borderId="55" xfId="22" applyFont="1" applyFill="1" applyBorder="1"/>
    <xf numFmtId="44" fontId="5" fillId="0" borderId="56" xfId="22" applyFont="1" applyFill="1" applyBorder="1"/>
    <xf numFmtId="44" fontId="7" fillId="2" borderId="48" xfId="22" applyFont="1" applyFill="1" applyBorder="1"/>
    <xf numFmtId="44" fontId="7" fillId="2" borderId="49" xfId="22" applyFont="1" applyFill="1" applyBorder="1"/>
    <xf numFmtId="44" fontId="7" fillId="2" borderId="50" xfId="22" applyFont="1" applyFill="1" applyBorder="1"/>
    <xf numFmtId="44" fontId="7" fillId="2" borderId="57" xfId="22" applyFont="1" applyFill="1" applyBorder="1"/>
    <xf numFmtId="44" fontId="7" fillId="2" borderId="58" xfId="22" applyFont="1" applyFill="1" applyBorder="1"/>
    <xf numFmtId="44" fontId="7" fillId="2" borderId="59" xfId="22" applyFont="1" applyFill="1" applyBorder="1"/>
    <xf numFmtId="44" fontId="5" fillId="0" borderId="54" xfId="22" applyFont="1" applyBorder="1"/>
    <xf numFmtId="44" fontId="5" fillId="0" borderId="55" xfId="22" applyFont="1" applyBorder="1"/>
    <xf numFmtId="44" fontId="5" fillId="0" borderId="56" xfId="22" applyFont="1" applyBorder="1"/>
    <xf numFmtId="44" fontId="7" fillId="2" borderId="54" xfId="22" applyFont="1" applyFill="1" applyBorder="1" applyAlignment="1">
      <alignment horizontal="center" vertical="center"/>
    </xf>
    <xf numFmtId="44" fontId="7" fillId="2" borderId="55" xfId="22" applyFont="1" applyFill="1" applyBorder="1" applyAlignment="1">
      <alignment horizontal="center" vertical="center"/>
    </xf>
    <xf numFmtId="44" fontId="7" fillId="2" borderId="56" xfId="22" applyFont="1" applyFill="1" applyBorder="1" applyAlignment="1">
      <alignment horizontal="center" vertical="center"/>
    </xf>
    <xf numFmtId="44" fontId="7" fillId="2" borderId="57" xfId="22" applyFont="1" applyFill="1" applyBorder="1" applyAlignment="1">
      <alignment horizontal="center" vertical="center"/>
    </xf>
    <xf numFmtId="44" fontId="7" fillId="2" borderId="58" xfId="22" applyFont="1" applyFill="1" applyBorder="1" applyAlignment="1">
      <alignment horizontal="center" vertical="center"/>
    </xf>
    <xf numFmtId="44" fontId="7" fillId="2" borderId="59" xfId="22" applyFont="1" applyFill="1" applyBorder="1" applyAlignment="1">
      <alignment horizontal="center" vertical="center"/>
    </xf>
    <xf numFmtId="44" fontId="5" fillId="0" borderId="57" xfId="22" applyFont="1" applyFill="1" applyBorder="1"/>
    <xf numFmtId="44" fontId="5" fillId="0" borderId="58" xfId="22" applyFont="1" applyFill="1" applyBorder="1"/>
    <xf numFmtId="44" fontId="5" fillId="0" borderId="59" xfId="22" applyFont="1" applyFill="1" applyBorder="1"/>
    <xf numFmtId="44" fontId="7" fillId="2" borderId="54" xfId="22" applyFont="1" applyFill="1" applyBorder="1"/>
    <xf numFmtId="44" fontId="7" fillId="2" borderId="55" xfId="22" applyFont="1" applyFill="1" applyBorder="1"/>
    <xf numFmtId="44" fontId="7" fillId="2" borderId="56" xfId="22" applyFont="1" applyFill="1" applyBorder="1"/>
    <xf numFmtId="44" fontId="7" fillId="2" borderId="60" xfId="22" applyFont="1" applyFill="1" applyBorder="1"/>
    <xf numFmtId="44" fontId="7" fillId="2" borderId="61" xfId="22" applyFont="1" applyFill="1" applyBorder="1"/>
    <xf numFmtId="44" fontId="7" fillId="2" borderId="62" xfId="22" applyFont="1" applyFill="1" applyBorder="1"/>
    <xf numFmtId="0" fontId="5" fillId="0" borderId="54" xfId="0" applyFont="1" applyFill="1" applyBorder="1"/>
    <xf numFmtId="0" fontId="5" fillId="0" borderId="55" xfId="0" applyFont="1" applyFill="1" applyBorder="1"/>
    <xf numFmtId="0" fontId="5" fillId="0" borderId="56" xfId="0" applyFont="1" applyFill="1" applyBorder="1"/>
    <xf numFmtId="164" fontId="5" fillId="2" borderId="63" xfId="0" applyNumberFormat="1" applyFont="1" applyFill="1" applyBorder="1"/>
    <xf numFmtId="164" fontId="5" fillId="2" borderId="64" xfId="0" applyNumberFormat="1" applyFont="1" applyFill="1" applyBorder="1"/>
    <xf numFmtId="164" fontId="5" fillId="2" borderId="65" xfId="0" applyNumberFormat="1" applyFont="1" applyFill="1" applyBorder="1"/>
    <xf numFmtId="164" fontId="5" fillId="2" borderId="66" xfId="0" applyNumberFormat="1" applyFont="1" applyFill="1" applyBorder="1"/>
    <xf numFmtId="164" fontId="5" fillId="2" borderId="67" xfId="0" applyNumberFormat="1" applyFont="1" applyFill="1" applyBorder="1"/>
    <xf numFmtId="164" fontId="5" fillId="2" borderId="68" xfId="0" applyNumberFormat="1" applyFont="1" applyFill="1" applyBorder="1"/>
    <xf numFmtId="164" fontId="7" fillId="3" borderId="69" xfId="0" applyNumberFormat="1" applyFont="1" applyFill="1" applyBorder="1"/>
    <xf numFmtId="164" fontId="7" fillId="3" borderId="70" xfId="0" applyNumberFormat="1" applyFont="1" applyFill="1" applyBorder="1"/>
    <xf numFmtId="164" fontId="7" fillId="3" borderId="71" xfId="0" applyNumberFormat="1" applyFont="1" applyFill="1" applyBorder="1"/>
    <xf numFmtId="0" fontId="5" fillId="4" borderId="48" xfId="0" applyFont="1" applyFill="1" applyBorder="1"/>
    <xf numFmtId="0" fontId="5" fillId="4" borderId="49" xfId="0" applyFont="1" applyFill="1" applyBorder="1"/>
    <xf numFmtId="0" fontId="5" fillId="4" borderId="50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5" fillId="0" borderId="50" xfId="0" applyFont="1" applyFill="1" applyBorder="1"/>
    <xf numFmtId="0" fontId="5" fillId="0" borderId="45" xfId="0" applyFont="1" applyFill="1" applyBorder="1"/>
    <xf numFmtId="0" fontId="5" fillId="0" borderId="46" xfId="0" applyFont="1" applyFill="1" applyBorder="1"/>
    <xf numFmtId="0" fontId="5" fillId="0" borderId="47" xfId="0" applyFont="1" applyFill="1" applyBorder="1"/>
    <xf numFmtId="44" fontId="5" fillId="0" borderId="72" xfId="22" applyFont="1" applyFill="1" applyBorder="1"/>
    <xf numFmtId="44" fontId="5" fillId="0" borderId="73" xfId="22" applyFont="1" applyFill="1" applyBorder="1"/>
    <xf numFmtId="44" fontId="7" fillId="2" borderId="74" xfId="22" applyFont="1" applyFill="1" applyBorder="1"/>
    <xf numFmtId="44" fontId="5" fillId="0" borderId="75" xfId="22" applyFont="1" applyFill="1" applyBorder="1"/>
    <xf numFmtId="44" fontId="7" fillId="2" borderId="73" xfId="22" applyFont="1" applyFill="1" applyBorder="1"/>
    <xf numFmtId="44" fontId="7" fillId="2" borderId="76" xfId="22" applyFont="1" applyFill="1" applyBorder="1"/>
    <xf numFmtId="44" fontId="5" fillId="0" borderId="75" xfId="22" applyFont="1" applyBorder="1"/>
    <xf numFmtId="44" fontId="7" fillId="2" borderId="75" xfId="22" applyFont="1" applyFill="1" applyBorder="1" applyAlignment="1">
      <alignment horizontal="center" vertical="center"/>
    </xf>
    <xf numFmtId="44" fontId="7" fillId="2" borderId="76" xfId="22" applyFont="1" applyFill="1" applyBorder="1" applyAlignment="1">
      <alignment horizontal="center" vertical="center"/>
    </xf>
    <xf numFmtId="44" fontId="5" fillId="0" borderId="76" xfId="22" applyFont="1" applyFill="1" applyBorder="1"/>
    <xf numFmtId="44" fontId="7" fillId="2" borderId="75" xfId="22" applyFont="1" applyFill="1" applyBorder="1"/>
    <xf numFmtId="44" fontId="7" fillId="2" borderId="77" xfId="22" applyFont="1" applyFill="1" applyBorder="1"/>
    <xf numFmtId="0" fontId="5" fillId="0" borderId="75" xfId="0" applyFont="1" applyFill="1" applyBorder="1"/>
    <xf numFmtId="164" fontId="5" fillId="2" borderId="78" xfId="0" applyNumberFormat="1" applyFont="1" applyFill="1" applyBorder="1"/>
    <xf numFmtId="164" fontId="5" fillId="2" borderId="79" xfId="0" applyNumberFormat="1" applyFont="1" applyFill="1" applyBorder="1"/>
    <xf numFmtId="164" fontId="7" fillId="3" borderId="80" xfId="0" applyNumberFormat="1" applyFont="1" applyFill="1" applyBorder="1"/>
    <xf numFmtId="0" fontId="5" fillId="4" borderId="73" xfId="0" applyFont="1" applyFill="1" applyBorder="1"/>
    <xf numFmtId="0" fontId="5" fillId="0" borderId="73" xfId="0" applyFont="1" applyFill="1" applyBorder="1"/>
    <xf numFmtId="0" fontId="5" fillId="0" borderId="72" xfId="0" applyFont="1" applyFill="1" applyBorder="1"/>
    <xf numFmtId="49" fontId="14" fillId="5" borderId="0" xfId="0" applyNumberFormat="1" applyFont="1" applyFill="1" applyBorder="1" applyAlignment="1">
      <alignment vertical="center"/>
    </xf>
    <xf numFmtId="0" fontId="5" fillId="5" borderId="0" xfId="0" applyFont="1" applyFill="1" applyBorder="1"/>
    <xf numFmtId="44" fontId="5" fillId="5" borderId="0" xfId="22" applyFont="1" applyFill="1" applyBorder="1"/>
    <xf numFmtId="44" fontId="7" fillId="5" borderId="0" xfId="22" applyFont="1" applyFill="1" applyBorder="1" applyAlignment="1">
      <alignment horizontal="center" vertical="center"/>
    </xf>
    <xf numFmtId="44" fontId="7" fillId="5" borderId="0" xfId="22" applyFont="1" applyFill="1" applyBorder="1"/>
    <xf numFmtId="44" fontId="7" fillId="5" borderId="17" xfId="22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164" fontId="5" fillId="5" borderId="0" xfId="0" applyNumberFormat="1" applyFont="1" applyFill="1" applyBorder="1"/>
    <xf numFmtId="164" fontId="7" fillId="5" borderId="0" xfId="0" applyNumberFormat="1" applyFont="1" applyFill="1" applyBorder="1"/>
    <xf numFmtId="0" fontId="6" fillId="5" borderId="81" xfId="0" applyFont="1" applyFill="1" applyBorder="1" applyAlignment="1">
      <alignment horizontal="center"/>
    </xf>
    <xf numFmtId="44" fontId="7" fillId="3" borderId="80" xfId="22" applyFont="1" applyFill="1" applyBorder="1"/>
    <xf numFmtId="44" fontId="7" fillId="3" borderId="69" xfId="22" applyFont="1" applyFill="1" applyBorder="1"/>
    <xf numFmtId="44" fontId="7" fillId="3" borderId="70" xfId="22" applyFont="1" applyFill="1" applyBorder="1"/>
    <xf numFmtId="44" fontId="7" fillId="3" borderId="71" xfId="22" applyFont="1" applyFill="1" applyBorder="1"/>
    <xf numFmtId="44" fontId="7" fillId="3" borderId="44" xfId="22" applyFont="1" applyFill="1" applyBorder="1"/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0" fontId="7" fillId="2" borderId="35" xfId="20" applyNumberFormat="1" applyFont="1" applyFill="1" applyBorder="1"/>
    <xf numFmtId="44" fontId="7" fillId="5" borderId="5" xfId="22" applyFont="1" applyFill="1" applyBorder="1"/>
    <xf numFmtId="0" fontId="6" fillId="6" borderId="82" xfId="0" applyFont="1" applyFill="1" applyBorder="1" applyAlignment="1">
      <alignment horizontal="center"/>
    </xf>
    <xf numFmtId="0" fontId="6" fillId="6" borderId="83" xfId="0" applyFont="1" applyFill="1" applyBorder="1" applyAlignment="1">
      <alignment horizontal="center"/>
    </xf>
    <xf numFmtId="0" fontId="6" fillId="7" borderId="84" xfId="0" applyFont="1" applyFill="1" applyBorder="1" applyAlignment="1">
      <alignment horizontal="center"/>
    </xf>
    <xf numFmtId="0" fontId="6" fillId="3" borderId="85" xfId="0" applyFont="1" applyFill="1" applyBorder="1" applyAlignment="1">
      <alignment horizontal="center"/>
    </xf>
    <xf numFmtId="0" fontId="6" fillId="3" borderId="86" xfId="0" applyFont="1" applyFill="1" applyBorder="1" applyAlignment="1">
      <alignment horizontal="center"/>
    </xf>
    <xf numFmtId="0" fontId="6" fillId="3" borderId="87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2" borderId="88" xfId="0" applyFont="1" applyFill="1" applyBorder="1" applyAlignment="1">
      <alignment horizontal="center"/>
    </xf>
    <xf numFmtId="0" fontId="6" fillId="0" borderId="89" xfId="0" applyFont="1" applyBorder="1"/>
    <xf numFmtId="0" fontId="5" fillId="0" borderId="81" xfId="0" applyFont="1" applyBorder="1"/>
    <xf numFmtId="0" fontId="5" fillId="0" borderId="82" xfId="0" applyFont="1" applyBorder="1"/>
    <xf numFmtId="0" fontId="5" fillId="0" borderId="83" xfId="0" applyFont="1" applyBorder="1"/>
    <xf numFmtId="0" fontId="5" fillId="5" borderId="81" xfId="0" applyFont="1" applyFill="1" applyBorder="1"/>
    <xf numFmtId="0" fontId="5" fillId="0" borderId="84" xfId="0" applyFont="1" applyBorder="1"/>
    <xf numFmtId="0" fontId="5" fillId="0" borderId="85" xfId="0" applyFont="1" applyBorder="1"/>
    <xf numFmtId="0" fontId="5" fillId="0" borderId="86" xfId="0" applyFont="1" applyBorder="1"/>
    <xf numFmtId="0" fontId="5" fillId="0" borderId="87" xfId="0" applyFont="1" applyBorder="1"/>
    <xf numFmtId="164" fontId="7" fillId="0" borderId="81" xfId="0" applyNumberFormat="1" applyFont="1" applyBorder="1" applyAlignment="1">
      <alignment horizontal="center"/>
    </xf>
    <xf numFmtId="164" fontId="7" fillId="0" borderId="88" xfId="0" applyNumberFormat="1" applyFont="1" applyBorder="1" applyAlignment="1">
      <alignment horizontal="center"/>
    </xf>
    <xf numFmtId="10" fontId="7" fillId="2" borderId="90" xfId="20" applyNumberFormat="1" applyFont="1" applyFill="1" applyBorder="1"/>
    <xf numFmtId="9" fontId="7" fillId="2" borderId="17" xfId="20" applyFont="1" applyFill="1" applyBorder="1" applyAlignment="1">
      <alignment horizontal="right" vertical="center"/>
    </xf>
    <xf numFmtId="9" fontId="7" fillId="2" borderId="91" xfId="20" applyFont="1" applyFill="1" applyBorder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92" xfId="0" applyFont="1" applyFill="1" applyBorder="1" applyAlignment="1">
      <alignment horizontal="center" vertical="center"/>
    </xf>
    <xf numFmtId="0" fontId="16" fillId="5" borderId="93" xfId="0" applyFont="1" applyFill="1" applyBorder="1" applyAlignment="1">
      <alignment horizontal="center" vertical="center"/>
    </xf>
    <xf numFmtId="0" fontId="16" fillId="5" borderId="94" xfId="0" applyFont="1" applyFill="1" applyBorder="1" applyAlignment="1">
      <alignment horizontal="center" vertical="center"/>
    </xf>
    <xf numFmtId="0" fontId="16" fillId="5" borderId="95" xfId="0" applyFont="1" applyFill="1" applyBorder="1" applyAlignment="1">
      <alignment horizontal="center" vertical="center"/>
    </xf>
    <xf numFmtId="0" fontId="16" fillId="5" borderId="96" xfId="0" applyFont="1" applyFill="1" applyBorder="1" applyAlignment="1">
      <alignment horizontal="center" vertical="center"/>
    </xf>
    <xf numFmtId="0" fontId="16" fillId="5" borderId="97" xfId="0" applyFont="1" applyFill="1" applyBorder="1" applyAlignment="1">
      <alignment horizontal="center" vertical="center"/>
    </xf>
    <xf numFmtId="0" fontId="16" fillId="5" borderId="98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99" xfId="0" applyFont="1" applyFill="1" applyBorder="1" applyAlignment="1">
      <alignment horizontal="center" vertical="center"/>
    </xf>
    <xf numFmtId="164" fontId="2" fillId="5" borderId="0" xfId="0" applyNumberFormat="1" applyFont="1" applyFill="1" applyBorder="1"/>
    <xf numFmtId="49" fontId="18" fillId="5" borderId="0" xfId="0" applyNumberFormat="1" applyFont="1" applyFill="1" applyBorder="1" applyAlignment="1">
      <alignment vertical="center"/>
    </xf>
    <xf numFmtId="0" fontId="19" fillId="5" borderId="0" xfId="21" applyFont="1" applyFill="1" applyBorder="1" applyAlignment="1">
      <alignment/>
    </xf>
    <xf numFmtId="164" fontId="20" fillId="5" borderId="0" xfId="0" applyNumberFormat="1" applyFont="1" applyFill="1" applyBorder="1" applyAlignment="1">
      <alignment vertical="center" wrapText="1"/>
    </xf>
    <xf numFmtId="0" fontId="0" fillId="5" borderId="96" xfId="0" applyFont="1" applyFill="1" applyBorder="1" applyAlignment="1">
      <alignment horizontal="center" vertical="center"/>
    </xf>
    <xf numFmtId="0" fontId="0" fillId="5" borderId="97" xfId="0" applyFont="1" applyFill="1" applyBorder="1" applyAlignment="1">
      <alignment horizontal="center" vertical="center"/>
    </xf>
    <xf numFmtId="0" fontId="0" fillId="5" borderId="98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99" xfId="0" applyFont="1" applyFill="1" applyBorder="1" applyAlignment="1">
      <alignment horizontal="center" vertical="center"/>
    </xf>
    <xf numFmtId="0" fontId="0" fillId="5" borderId="100" xfId="0" applyFont="1" applyFill="1" applyBorder="1" applyAlignment="1">
      <alignment horizontal="center" vertical="center"/>
    </xf>
    <xf numFmtId="0" fontId="0" fillId="5" borderId="101" xfId="0" applyFont="1" applyFill="1" applyBorder="1" applyAlignment="1">
      <alignment horizontal="center" vertical="center"/>
    </xf>
    <xf numFmtId="0" fontId="0" fillId="5" borderId="102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03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4" xfId="0" applyFont="1" applyFill="1" applyBorder="1" applyAlignment="1">
      <alignment horizontal="center" vertical="center"/>
    </xf>
    <xf numFmtId="0" fontId="0" fillId="5" borderId="105" xfId="0" applyFont="1" applyFill="1" applyBorder="1" applyAlignment="1">
      <alignment horizontal="center" vertical="center"/>
    </xf>
    <xf numFmtId="0" fontId="0" fillId="5" borderId="10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9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8" borderId="107" xfId="0" applyFont="1" applyFill="1" applyBorder="1" applyAlignment="1">
      <alignment horizontal="center" vertical="center" wrapText="1"/>
    </xf>
    <xf numFmtId="0" fontId="22" fillId="8" borderId="108" xfId="0" applyFont="1" applyFill="1" applyBorder="1" applyAlignment="1">
      <alignment horizontal="center" vertical="center" wrapText="1"/>
    </xf>
    <xf numFmtId="0" fontId="22" fillId="8" borderId="109" xfId="0" applyFont="1" applyFill="1" applyBorder="1" applyAlignment="1">
      <alignment horizontal="center" vertical="center" wrapText="1"/>
    </xf>
    <xf numFmtId="44" fontId="23" fillId="9" borderId="110" xfId="22" applyFont="1" applyFill="1" applyBorder="1" applyAlignment="1">
      <alignment horizontal="center" vertical="center" wrapText="1"/>
    </xf>
    <xf numFmtId="0" fontId="23" fillId="9" borderId="110" xfId="0" applyFont="1" applyFill="1" applyBorder="1" applyAlignment="1">
      <alignment horizontal="center" vertical="center" wrapText="1"/>
    </xf>
    <xf numFmtId="44" fontId="23" fillId="9" borderId="111" xfId="22" applyFont="1" applyFill="1" applyBorder="1" applyAlignment="1">
      <alignment horizontal="center" vertical="center" wrapText="1"/>
    </xf>
    <xf numFmtId="44" fontId="23" fillId="10" borderId="112" xfId="22" applyFont="1" applyFill="1" applyBorder="1" applyAlignment="1">
      <alignment horizontal="center" vertical="center" wrapText="1"/>
    </xf>
    <xf numFmtId="0" fontId="23" fillId="10" borderId="112" xfId="0" applyFont="1" applyFill="1" applyBorder="1" applyAlignment="1">
      <alignment horizontal="center" vertical="center" wrapText="1"/>
    </xf>
    <xf numFmtId="44" fontId="23" fillId="9" borderId="112" xfId="22" applyFont="1" applyFill="1" applyBorder="1" applyAlignment="1">
      <alignment horizontal="center" vertical="center" wrapText="1"/>
    </xf>
    <xf numFmtId="0" fontId="23" fillId="9" borderId="112" xfId="0" applyFont="1" applyFill="1" applyBorder="1" applyAlignment="1">
      <alignment horizontal="center" vertical="center" wrapText="1"/>
    </xf>
    <xf numFmtId="0" fontId="23" fillId="11" borderId="113" xfId="0" applyFont="1" applyFill="1" applyBorder="1" applyAlignment="1">
      <alignment vertical="top" wrapText="1"/>
    </xf>
    <xf numFmtId="44" fontId="23" fillId="11" borderId="114" xfId="22" applyFont="1" applyFill="1" applyBorder="1" applyAlignment="1">
      <alignment horizontal="center" vertical="center" wrapText="1"/>
    </xf>
    <xf numFmtId="0" fontId="23" fillId="11" borderId="114" xfId="0" applyFont="1" applyFill="1" applyBorder="1" applyAlignment="1">
      <alignment horizontal="center" vertical="center" wrapText="1"/>
    </xf>
    <xf numFmtId="0" fontId="22" fillId="11" borderId="114" xfId="0" applyFont="1" applyFill="1" applyBorder="1" applyAlignment="1">
      <alignment horizontal="center" vertical="center" wrapText="1"/>
    </xf>
    <xf numFmtId="44" fontId="22" fillId="11" borderId="115" xfId="22" applyFont="1" applyFill="1" applyBorder="1" applyAlignment="1">
      <alignment horizontal="center" vertical="center" wrapText="1"/>
    </xf>
    <xf numFmtId="0" fontId="23" fillId="9" borderId="116" xfId="0" applyFont="1" applyFill="1" applyBorder="1" applyAlignment="1">
      <alignment horizontal="left" vertical="top" wrapText="1"/>
    </xf>
    <xf numFmtId="0" fontId="23" fillId="10" borderId="117" xfId="0" applyFont="1" applyFill="1" applyBorder="1" applyAlignment="1">
      <alignment horizontal="left" vertical="top" wrapText="1"/>
    </xf>
    <xf numFmtId="0" fontId="23" fillId="9" borderId="117" xfId="0" applyFont="1" applyFill="1" applyBorder="1" applyAlignment="1">
      <alignment horizontal="left" vertical="top" wrapText="1"/>
    </xf>
    <xf numFmtId="0" fontId="25" fillId="5" borderId="0" xfId="0" applyFont="1" applyFill="1" applyAlignment="1">
      <alignment horizontal="center" vertical="center"/>
    </xf>
    <xf numFmtId="44" fontId="24" fillId="12" borderId="110" xfId="22" applyFont="1" applyFill="1" applyBorder="1" applyAlignment="1">
      <alignment vertical="top" wrapText="1"/>
    </xf>
    <xf numFmtId="44" fontId="24" fillId="13" borderId="112" xfId="22" applyFont="1" applyFill="1" applyBorder="1" applyAlignment="1">
      <alignment vertical="top" wrapText="1"/>
    </xf>
    <xf numFmtId="44" fontId="24" fillId="12" borderId="112" xfId="22" applyFont="1" applyFill="1" applyBorder="1" applyAlignment="1">
      <alignment vertical="top" wrapText="1"/>
    </xf>
    <xf numFmtId="44" fontId="22" fillId="11" borderId="114" xfId="0" applyNumberFormat="1" applyFont="1" applyFill="1" applyBorder="1" applyAlignment="1">
      <alignment horizontal="center" vertical="center" wrapText="1"/>
    </xf>
    <xf numFmtId="0" fontId="25" fillId="14" borderId="107" xfId="0" applyFont="1" applyFill="1" applyBorder="1" applyAlignment="1">
      <alignment horizontal="center" vertical="center" wrapText="1"/>
    </xf>
    <xf numFmtId="0" fontId="25" fillId="14" borderId="108" xfId="0" applyFont="1" applyFill="1" applyBorder="1" applyAlignment="1">
      <alignment horizontal="center" vertical="center" wrapText="1"/>
    </xf>
    <xf numFmtId="0" fontId="25" fillId="14" borderId="109" xfId="0" applyFont="1" applyFill="1" applyBorder="1" applyAlignment="1">
      <alignment horizontal="center" vertical="center" wrapText="1"/>
    </xf>
    <xf numFmtId="44" fontId="24" fillId="12" borderId="111" xfId="22" applyFont="1" applyFill="1" applyBorder="1" applyAlignment="1">
      <alignment vertical="top" wrapText="1"/>
    </xf>
    <xf numFmtId="44" fontId="24" fillId="13" borderId="118" xfId="22" applyFont="1" applyFill="1" applyBorder="1" applyAlignment="1">
      <alignment vertical="top" wrapText="1"/>
    </xf>
    <xf numFmtId="44" fontId="24" fillId="12" borderId="118" xfId="22" applyFont="1" applyFill="1" applyBorder="1" applyAlignment="1">
      <alignment vertical="top" wrapText="1"/>
    </xf>
    <xf numFmtId="43" fontId="24" fillId="12" borderId="110" xfId="23" applyFont="1" applyFill="1" applyBorder="1" applyAlignment="1">
      <alignment vertical="top" wrapText="1"/>
    </xf>
    <xf numFmtId="43" fontId="24" fillId="13" borderId="112" xfId="23" applyFont="1" applyFill="1" applyBorder="1" applyAlignment="1">
      <alignment vertical="top" wrapText="1"/>
    </xf>
    <xf numFmtId="43" fontId="24" fillId="12" borderId="112" xfId="23" applyFont="1" applyFill="1" applyBorder="1" applyAlignment="1">
      <alignment vertical="top" wrapText="1"/>
    </xf>
    <xf numFmtId="10" fontId="24" fillId="12" borderId="110" xfId="20" applyNumberFormat="1" applyFont="1" applyFill="1" applyBorder="1" applyAlignment="1">
      <alignment vertical="top" wrapText="1"/>
    </xf>
    <xf numFmtId="10" fontId="24" fillId="13" borderId="112" xfId="20" applyNumberFormat="1" applyFont="1" applyFill="1" applyBorder="1" applyAlignment="1">
      <alignment vertical="top" wrapText="1"/>
    </xf>
    <xf numFmtId="10" fontId="24" fillId="12" borderId="112" xfId="20" applyNumberFormat="1" applyFont="1" applyFill="1" applyBorder="1" applyAlignment="1">
      <alignment vertical="top" wrapText="1"/>
    </xf>
    <xf numFmtId="0" fontId="24" fillId="12" borderId="116" xfId="22" applyNumberFormat="1" applyFont="1" applyFill="1" applyBorder="1" applyAlignment="1">
      <alignment vertical="top" wrapText="1"/>
    </xf>
    <xf numFmtId="0" fontId="24" fillId="12" borderId="110" xfId="22" applyNumberFormat="1" applyFont="1" applyFill="1" applyBorder="1" applyAlignment="1">
      <alignment vertical="top" wrapText="1"/>
    </xf>
    <xf numFmtId="0" fontId="24" fillId="13" borderId="117" xfId="22" applyNumberFormat="1" applyFont="1" applyFill="1" applyBorder="1" applyAlignment="1">
      <alignment vertical="top" wrapText="1"/>
    </xf>
    <xf numFmtId="0" fontId="24" fillId="13" borderId="112" xfId="22" applyNumberFormat="1" applyFont="1" applyFill="1" applyBorder="1" applyAlignment="1">
      <alignment vertical="top" wrapText="1"/>
    </xf>
    <xf numFmtId="0" fontId="24" fillId="12" borderId="117" xfId="22" applyNumberFormat="1" applyFont="1" applyFill="1" applyBorder="1" applyAlignment="1">
      <alignment vertical="top" wrapText="1"/>
    </xf>
    <xf numFmtId="0" fontId="24" fillId="12" borderId="112" xfId="22" applyNumberFormat="1" applyFont="1" applyFill="1" applyBorder="1" applyAlignment="1">
      <alignment vertical="top" wrapText="1"/>
    </xf>
    <xf numFmtId="43" fontId="23" fillId="9" borderId="110" xfId="23" applyFont="1" applyFill="1" applyBorder="1" applyAlignment="1">
      <alignment horizontal="center" vertical="center" wrapText="1"/>
    </xf>
    <xf numFmtId="43" fontId="23" fillId="10" borderId="112" xfId="23" applyFont="1" applyFill="1" applyBorder="1" applyAlignment="1">
      <alignment horizontal="center" vertical="center" wrapText="1"/>
    </xf>
    <xf numFmtId="43" fontId="23" fillId="9" borderId="112" xfId="2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4" fontId="7" fillId="0" borderId="23" xfId="22" applyFont="1" applyBorder="1" applyAlignment="1">
      <alignment horizontal="center"/>
    </xf>
    <xf numFmtId="44" fontId="7" fillId="0" borderId="39" xfId="22" applyFont="1" applyBorder="1" applyAlignment="1">
      <alignment horizontal="center"/>
    </xf>
    <xf numFmtId="44" fontId="7" fillId="5" borderId="0" xfId="22" applyFont="1" applyFill="1" applyBorder="1" applyAlignment="1">
      <alignment horizontal="center"/>
    </xf>
    <xf numFmtId="44" fontId="7" fillId="0" borderId="75" xfId="22" applyFont="1" applyBorder="1" applyAlignment="1">
      <alignment horizontal="center"/>
    </xf>
    <xf numFmtId="44" fontId="7" fillId="0" borderId="54" xfId="22" applyFont="1" applyBorder="1" applyAlignment="1">
      <alignment horizontal="center"/>
    </xf>
    <xf numFmtId="44" fontId="7" fillId="0" borderId="55" xfId="22" applyFont="1" applyBorder="1" applyAlignment="1">
      <alignment horizontal="center"/>
    </xf>
    <xf numFmtId="44" fontId="7" fillId="0" borderId="56" xfId="22" applyFont="1" applyBorder="1" applyAlignment="1">
      <alignment horizontal="center"/>
    </xf>
    <xf numFmtId="0" fontId="5" fillId="0" borderId="81" xfId="0" applyFont="1" applyFill="1" applyBorder="1"/>
    <xf numFmtId="44" fontId="5" fillId="0" borderId="82" xfId="22" applyFont="1" applyFill="1" applyBorder="1"/>
    <xf numFmtId="44" fontId="5" fillId="0" borderId="83" xfId="22" applyFont="1" applyFill="1" applyBorder="1"/>
    <xf numFmtId="44" fontId="5" fillId="5" borderId="81" xfId="22" applyFont="1" applyFill="1" applyBorder="1"/>
    <xf numFmtId="44" fontId="5" fillId="0" borderId="84" xfId="22" applyFont="1" applyFill="1" applyBorder="1"/>
    <xf numFmtId="44" fontId="5" fillId="0" borderId="85" xfId="22" applyFont="1" applyFill="1" applyBorder="1"/>
    <xf numFmtId="44" fontId="5" fillId="0" borderId="86" xfId="22" applyFont="1" applyFill="1" applyBorder="1"/>
    <xf numFmtId="44" fontId="5" fillId="0" borderId="87" xfId="22" applyFont="1" applyFill="1" applyBorder="1"/>
    <xf numFmtId="164" fontId="5" fillId="0" borderId="81" xfId="0" applyNumberFormat="1" applyFont="1" applyFill="1" applyBorder="1"/>
    <xf numFmtId="164" fontId="5" fillId="0" borderId="88" xfId="0" applyNumberFormat="1" applyFont="1" applyFill="1" applyBorder="1"/>
    <xf numFmtId="44" fontId="7" fillId="2" borderId="119" xfId="22" applyFont="1" applyFill="1" applyBorder="1"/>
    <xf numFmtId="44" fontId="7" fillId="2" borderId="120" xfId="22" applyFont="1" applyFill="1" applyBorder="1"/>
    <xf numFmtId="44" fontId="7" fillId="2" borderId="121" xfId="22" applyFont="1" applyFill="1" applyBorder="1"/>
    <xf numFmtId="44" fontId="7" fillId="2" borderId="122" xfId="22" applyFont="1" applyFill="1" applyBorder="1"/>
    <xf numFmtId="44" fontId="7" fillId="2" borderId="123" xfId="22" applyFont="1" applyFill="1" applyBorder="1"/>
    <xf numFmtId="0" fontId="7" fillId="2" borderId="17" xfId="0" applyFont="1" applyFill="1" applyBorder="1" applyAlignment="1">
      <alignment horizontal="left" vertical="center"/>
    </xf>
    <xf numFmtId="9" fontId="7" fillId="2" borderId="17" xfId="20" applyFont="1" applyFill="1" applyBorder="1" applyAlignment="1">
      <alignment horizontal="right"/>
    </xf>
    <xf numFmtId="9" fontId="7" fillId="2" borderId="91" xfId="20" applyFont="1" applyFill="1" applyBorder="1" applyAlignment="1">
      <alignment horizontal="right"/>
    </xf>
    <xf numFmtId="0" fontId="7" fillId="2" borderId="124" xfId="0" applyFont="1" applyFill="1" applyBorder="1"/>
    <xf numFmtId="44" fontId="7" fillId="2" borderId="125" xfId="22" applyFont="1" applyFill="1" applyBorder="1"/>
    <xf numFmtId="44" fontId="7" fillId="2" borderId="126" xfId="22" applyFont="1" applyFill="1" applyBorder="1"/>
    <xf numFmtId="44" fontId="7" fillId="2" borderId="127" xfId="22" applyFont="1" applyFill="1" applyBorder="1"/>
    <xf numFmtId="44" fontId="7" fillId="2" borderId="128" xfId="22" applyFont="1" applyFill="1" applyBorder="1"/>
    <xf numFmtId="44" fontId="7" fillId="2" borderId="129" xfId="22" applyFont="1" applyFill="1" applyBorder="1"/>
    <xf numFmtId="44" fontId="7" fillId="2" borderId="130" xfId="22" applyFont="1" applyFill="1" applyBorder="1"/>
    <xf numFmtId="164" fontId="7" fillId="2" borderId="131" xfId="0" applyNumberFormat="1" applyFont="1" applyFill="1" applyBorder="1" applyAlignment="1">
      <alignment horizontal="right" vertical="center"/>
    </xf>
    <xf numFmtId="164" fontId="7" fillId="2" borderId="132" xfId="0" applyNumberFormat="1" applyFont="1" applyFill="1" applyBorder="1" applyAlignment="1">
      <alignment horizontal="right" vertical="center"/>
    </xf>
    <xf numFmtId="164" fontId="7" fillId="2" borderId="133" xfId="0" applyNumberFormat="1" applyFont="1" applyFill="1" applyBorder="1" applyAlignment="1">
      <alignment horizontal="right" vertical="center"/>
    </xf>
    <xf numFmtId="0" fontId="5" fillId="0" borderId="89" xfId="0" applyFont="1" applyBorder="1"/>
    <xf numFmtId="0" fontId="5" fillId="0" borderId="134" xfId="0" applyFont="1" applyBorder="1"/>
    <xf numFmtId="0" fontId="5" fillId="0" borderId="17" xfId="0" applyFont="1" applyBorder="1"/>
    <xf numFmtId="0" fontId="5" fillId="0" borderId="17" xfId="0" applyFont="1" applyFill="1" applyBorder="1"/>
    <xf numFmtId="44" fontId="5" fillId="5" borderId="17" xfId="22" applyFont="1" applyFill="1" applyBorder="1"/>
    <xf numFmtId="164" fontId="5" fillId="0" borderId="17" xfId="0" applyNumberFormat="1" applyFont="1" applyFill="1" applyBorder="1"/>
    <xf numFmtId="164" fontId="5" fillId="0" borderId="91" xfId="0" applyNumberFormat="1" applyFont="1" applyFill="1" applyBorder="1"/>
    <xf numFmtId="44" fontId="5" fillId="0" borderId="135" xfId="22" applyFont="1" applyFill="1" applyBorder="1"/>
    <xf numFmtId="44" fontId="5" fillId="5" borderId="136" xfId="22" applyFont="1" applyFill="1" applyBorder="1"/>
    <xf numFmtId="44" fontId="5" fillId="0" borderId="137" xfId="22" applyFont="1" applyFill="1" applyBorder="1"/>
    <xf numFmtId="44" fontId="5" fillId="0" borderId="138" xfId="22" applyFont="1" applyFill="1" applyBorder="1"/>
    <xf numFmtId="44" fontId="5" fillId="0" borderId="139" xfId="22" applyFont="1" applyFill="1" applyBorder="1"/>
    <xf numFmtId="165" fontId="7" fillId="0" borderId="140" xfId="20" applyNumberFormat="1" applyFont="1" applyFill="1" applyBorder="1" applyAlignment="1">
      <alignment horizontal="center" vertical="center"/>
    </xf>
    <xf numFmtId="165" fontId="7" fillId="0" borderId="141" xfId="20" applyNumberFormat="1" applyFont="1" applyFill="1" applyBorder="1" applyAlignment="1">
      <alignment horizontal="center" vertical="center"/>
    </xf>
    <xf numFmtId="44" fontId="5" fillId="0" borderId="142" xfId="22" applyFont="1" applyFill="1" applyBorder="1"/>
    <xf numFmtId="165" fontId="7" fillId="0" borderId="143" xfId="2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44" fontId="9" fillId="0" borderId="23" xfId="22" applyFont="1" applyFill="1" applyBorder="1"/>
    <xf numFmtId="44" fontId="9" fillId="0" borderId="39" xfId="22" applyFont="1" applyFill="1" applyBorder="1"/>
    <xf numFmtId="44" fontId="9" fillId="5" borderId="0" xfId="22" applyFont="1" applyFill="1" applyBorder="1"/>
    <xf numFmtId="44" fontId="9" fillId="0" borderId="75" xfId="22" applyFont="1" applyFill="1" applyBorder="1"/>
    <xf numFmtId="44" fontId="9" fillId="0" borderId="54" xfId="22" applyFont="1" applyFill="1" applyBorder="1"/>
    <xf numFmtId="44" fontId="9" fillId="0" borderId="55" xfId="22" applyFont="1" applyFill="1" applyBorder="1"/>
    <xf numFmtId="44" fontId="9" fillId="0" borderId="56" xfId="22" applyFont="1" applyFill="1" applyBorder="1"/>
    <xf numFmtId="44" fontId="5" fillId="0" borderId="81" xfId="22" applyFont="1" applyFill="1" applyBorder="1"/>
    <xf numFmtId="44" fontId="5" fillId="0" borderId="17" xfId="22" applyFont="1" applyFill="1" applyBorder="1"/>
    <xf numFmtId="0" fontId="5" fillId="0" borderId="9" xfId="0" applyFont="1" applyBorder="1"/>
    <xf numFmtId="0" fontId="31" fillId="0" borderId="0" xfId="0" applyFont="1" applyBorder="1" applyAlignment="1">
      <alignment/>
    </xf>
    <xf numFmtId="0" fontId="5" fillId="0" borderId="144" xfId="0" applyFont="1" applyFill="1" applyBorder="1"/>
    <xf numFmtId="0" fontId="5" fillId="0" borderId="145" xfId="0" applyFont="1" applyFill="1" applyBorder="1"/>
    <xf numFmtId="0" fontId="5" fillId="0" borderId="146" xfId="0" applyFont="1" applyFill="1" applyBorder="1"/>
    <xf numFmtId="0" fontId="5" fillId="0" borderId="147" xfId="0" applyFont="1" applyFill="1" applyBorder="1"/>
    <xf numFmtId="0" fontId="5" fillId="0" borderId="148" xfId="0" applyFont="1" applyFill="1" applyBorder="1"/>
    <xf numFmtId="164" fontId="8" fillId="0" borderId="149" xfId="0" applyNumberFormat="1" applyFont="1" applyFill="1" applyBorder="1" applyAlignment="1">
      <alignment horizontal="right"/>
    </xf>
    <xf numFmtId="164" fontId="8" fillId="0" borderId="150" xfId="0" applyNumberFormat="1" applyFont="1" applyFill="1" applyBorder="1" applyAlignment="1">
      <alignment horizontal="right"/>
    </xf>
    <xf numFmtId="164" fontId="8" fillId="0" borderId="151" xfId="0" applyNumberFormat="1" applyFont="1" applyFill="1" applyBorder="1" applyAlignment="1">
      <alignment horizontal="right"/>
    </xf>
    <xf numFmtId="16" fontId="30" fillId="0" borderId="0" xfId="0" applyNumberFormat="1" applyFont="1" applyBorder="1" applyAlignment="1">
      <alignment horizontal="center"/>
    </xf>
    <xf numFmtId="164" fontId="27" fillId="2" borderId="152" xfId="0" applyNumberFormat="1" applyFont="1" applyFill="1" applyBorder="1" applyAlignment="1">
      <alignment horizontal="right" vertical="center"/>
    </xf>
    <xf numFmtId="164" fontId="27" fillId="2" borderId="153" xfId="0" applyNumberFormat="1" applyFont="1" applyFill="1" applyBorder="1" applyAlignment="1">
      <alignment horizontal="right" vertical="center"/>
    </xf>
    <xf numFmtId="164" fontId="27" fillId="2" borderId="154" xfId="0" applyNumberFormat="1" applyFont="1" applyFill="1" applyBorder="1" applyAlignment="1">
      <alignment horizontal="right" vertical="center"/>
    </xf>
    <xf numFmtId="164" fontId="27" fillId="3" borderId="155" xfId="0" applyNumberFormat="1" applyFont="1" applyFill="1" applyBorder="1"/>
    <xf numFmtId="164" fontId="27" fillId="3" borderId="156" xfId="0" applyNumberFormat="1" applyFont="1" applyFill="1" applyBorder="1"/>
    <xf numFmtId="164" fontId="27" fillId="3" borderId="157" xfId="0" applyNumberFormat="1" applyFont="1" applyFill="1" applyBorder="1"/>
    <xf numFmtId="0" fontId="5" fillId="4" borderId="158" xfId="0" applyFont="1" applyFill="1" applyBorder="1"/>
    <xf numFmtId="0" fontId="5" fillId="4" borderId="159" xfId="0" applyFont="1" applyFill="1" applyBorder="1"/>
    <xf numFmtId="0" fontId="5" fillId="4" borderId="160" xfId="0" applyFont="1" applyFill="1" applyBorder="1"/>
    <xf numFmtId="0" fontId="5" fillId="4" borderId="161" xfId="0" applyFont="1" applyFill="1" applyBorder="1"/>
    <xf numFmtId="0" fontId="5" fillId="4" borderId="162" xfId="0" applyFont="1" applyFill="1" applyBorder="1"/>
    <xf numFmtId="164" fontId="8" fillId="0" borderId="163" xfId="0" applyNumberFormat="1" applyFont="1" applyFill="1" applyBorder="1" applyAlignment="1">
      <alignment horizontal="right"/>
    </xf>
    <xf numFmtId="164" fontId="8" fillId="0" borderId="164" xfId="0" applyNumberFormat="1" applyFont="1" applyFill="1" applyBorder="1" applyAlignment="1">
      <alignment horizontal="right"/>
    </xf>
    <xf numFmtId="164" fontId="8" fillId="0" borderId="165" xfId="0" applyNumberFormat="1" applyFont="1" applyFill="1" applyBorder="1" applyAlignment="1">
      <alignment horizontal="right"/>
    </xf>
    <xf numFmtId="164" fontId="27" fillId="2" borderId="166" xfId="0" applyNumberFormat="1" applyFont="1" applyFill="1" applyBorder="1" applyAlignment="1">
      <alignment horizontal="right" vertical="center"/>
    </xf>
    <xf numFmtId="164" fontId="27" fillId="2" borderId="167" xfId="0" applyNumberFormat="1" applyFont="1" applyFill="1" applyBorder="1" applyAlignment="1">
      <alignment horizontal="right" vertical="center"/>
    </xf>
    <xf numFmtId="164" fontId="27" fillId="2" borderId="16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top"/>
    </xf>
    <xf numFmtId="0" fontId="6" fillId="2" borderId="89" xfId="0" applyFont="1" applyFill="1" applyBorder="1" applyAlignment="1">
      <alignment horizontal="center"/>
    </xf>
    <xf numFmtId="0" fontId="6" fillId="2" borderId="81" xfId="0" applyFont="1" applyFill="1" applyBorder="1" applyAlignment="1">
      <alignment horizontal="center"/>
    </xf>
    <xf numFmtId="0" fontId="6" fillId="2" borderId="83" xfId="0" applyFont="1" applyFill="1" applyBorder="1" applyAlignment="1">
      <alignment horizontal="center"/>
    </xf>
    <xf numFmtId="0" fontId="10" fillId="15" borderId="89" xfId="0" applyFont="1" applyFill="1" applyBorder="1" applyAlignment="1">
      <alignment horizontal="center" vertical="center"/>
    </xf>
    <xf numFmtId="0" fontId="10" fillId="15" borderId="169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10" fillId="15" borderId="170" xfId="0" applyFont="1" applyFill="1" applyBorder="1" applyAlignment="1">
      <alignment horizontal="center" vertical="center"/>
    </xf>
    <xf numFmtId="0" fontId="10" fillId="15" borderId="134" xfId="0" applyFont="1" applyFill="1" applyBorder="1" applyAlignment="1">
      <alignment horizontal="center" vertical="center"/>
    </xf>
    <xf numFmtId="0" fontId="10" fillId="15" borderId="171" xfId="0" applyFont="1" applyFill="1" applyBorder="1" applyAlignment="1">
      <alignment horizontal="center" vertical="center"/>
    </xf>
    <xf numFmtId="0" fontId="6" fillId="16" borderId="89" xfId="0" applyFont="1" applyFill="1" applyBorder="1" applyAlignment="1">
      <alignment horizontal="center" vertical="center" wrapText="1"/>
    </xf>
    <xf numFmtId="0" fontId="6" fillId="16" borderId="81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134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7" borderId="172" xfId="0" applyFont="1" applyFill="1" applyBorder="1" applyAlignment="1">
      <alignment horizontal="center" vertical="center" wrapText="1"/>
    </xf>
    <xf numFmtId="0" fontId="6" fillId="17" borderId="173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8" borderId="172" xfId="0" applyFont="1" applyFill="1" applyBorder="1" applyAlignment="1">
      <alignment horizontal="center" vertical="center" wrapText="1"/>
    </xf>
    <xf numFmtId="0" fontId="6" fillId="18" borderId="174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7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75" xfId="0" applyFont="1" applyFill="1" applyBorder="1" applyAlignment="1">
      <alignment horizontal="center" vertical="center" wrapText="1"/>
    </xf>
    <xf numFmtId="0" fontId="6" fillId="3" borderId="172" xfId="0" applyFont="1" applyFill="1" applyBorder="1" applyAlignment="1">
      <alignment horizontal="center" vertical="center" wrapText="1"/>
    </xf>
    <xf numFmtId="0" fontId="6" fillId="3" borderId="17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18" borderId="172" xfId="0" applyFont="1" applyFill="1" applyBorder="1" applyAlignment="1">
      <alignment horizontal="center" vertical="center"/>
    </xf>
    <xf numFmtId="0" fontId="6" fillId="18" borderId="174" xfId="0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horizontal="center" vertical="center"/>
    </xf>
    <xf numFmtId="0" fontId="6" fillId="18" borderId="170" xfId="0" applyFont="1" applyFill="1" applyBorder="1" applyAlignment="1">
      <alignment horizontal="center" vertical="center"/>
    </xf>
    <xf numFmtId="0" fontId="6" fillId="18" borderId="134" xfId="0" applyFont="1" applyFill="1" applyBorder="1" applyAlignment="1">
      <alignment horizontal="center" vertical="center"/>
    </xf>
    <xf numFmtId="0" fontId="6" fillId="18" borderId="17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left"/>
    </xf>
    <xf numFmtId="0" fontId="6" fillId="16" borderId="88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72" xfId="0" applyFont="1" applyFill="1" applyBorder="1" applyAlignment="1">
      <alignment horizontal="center" vertical="center" wrapText="1"/>
    </xf>
    <xf numFmtId="0" fontId="6" fillId="16" borderId="176" xfId="0" applyFont="1" applyFill="1" applyBorder="1" applyAlignment="1">
      <alignment horizontal="center" vertical="center" wrapText="1"/>
    </xf>
    <xf numFmtId="0" fontId="6" fillId="16" borderId="177" xfId="0" applyFont="1" applyFill="1" applyBorder="1" applyAlignment="1">
      <alignment horizontal="center" vertical="center" wrapText="1"/>
    </xf>
    <xf numFmtId="0" fontId="6" fillId="16" borderId="178" xfId="0" applyFont="1" applyFill="1" applyBorder="1" applyAlignment="1">
      <alignment horizontal="center" vertical="center" wrapText="1"/>
    </xf>
    <xf numFmtId="0" fontId="6" fillId="3" borderId="179" xfId="0" applyFont="1" applyFill="1" applyBorder="1" applyAlignment="1">
      <alignment horizontal="center" vertical="center" wrapText="1"/>
    </xf>
    <xf numFmtId="0" fontId="6" fillId="3" borderId="136" xfId="0" applyFont="1" applyFill="1" applyBorder="1" applyAlignment="1">
      <alignment horizontal="center" vertical="center"/>
    </xf>
    <xf numFmtId="0" fontId="6" fillId="3" borderId="141" xfId="0" applyFont="1" applyFill="1" applyBorder="1" applyAlignment="1">
      <alignment horizontal="center" vertical="center"/>
    </xf>
    <xf numFmtId="0" fontId="26" fillId="2" borderId="180" xfId="0" applyFont="1" applyFill="1" applyBorder="1" applyAlignment="1">
      <alignment horizontal="right"/>
    </xf>
    <xf numFmtId="0" fontId="26" fillId="2" borderId="38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6" fillId="2" borderId="181" xfId="0" applyFont="1" applyFill="1" applyBorder="1" applyAlignment="1">
      <alignment horizontal="right"/>
    </xf>
    <xf numFmtId="0" fontId="26" fillId="2" borderId="119" xfId="0" applyFont="1" applyFill="1" applyBorder="1" applyAlignment="1">
      <alignment horizontal="right"/>
    </xf>
    <xf numFmtId="0" fontId="6" fillId="19" borderId="179" xfId="0" applyFont="1" applyFill="1" applyBorder="1" applyAlignment="1">
      <alignment horizontal="center" vertical="center"/>
    </xf>
    <xf numFmtId="0" fontId="6" fillId="19" borderId="136" xfId="0" applyFont="1" applyFill="1" applyBorder="1" applyAlignment="1">
      <alignment horizontal="center" vertical="center"/>
    </xf>
    <xf numFmtId="0" fontId="6" fillId="19" borderId="135" xfId="0" applyFont="1" applyFill="1" applyBorder="1" applyAlignment="1">
      <alignment horizontal="center" vertical="center"/>
    </xf>
    <xf numFmtId="0" fontId="9" fillId="4" borderId="182" xfId="0" applyFont="1" applyFill="1" applyBorder="1" applyAlignment="1">
      <alignment horizontal="left"/>
    </xf>
    <xf numFmtId="0" fontId="9" fillId="4" borderId="158" xfId="0" applyFont="1" applyFill="1" applyBorder="1" applyAlignment="1">
      <alignment horizontal="left"/>
    </xf>
    <xf numFmtId="0" fontId="17" fillId="5" borderId="179" xfId="0" applyFont="1" applyFill="1" applyBorder="1" applyAlignment="1">
      <alignment horizontal="center" vertical="center"/>
    </xf>
    <xf numFmtId="0" fontId="17" fillId="5" borderId="136" xfId="0" applyFont="1" applyFill="1" applyBorder="1" applyAlignment="1">
      <alignment horizontal="center" vertical="center"/>
    </xf>
    <xf numFmtId="0" fontId="17" fillId="5" borderId="141" xfId="0" applyFont="1" applyFill="1" applyBorder="1" applyAlignment="1">
      <alignment horizontal="center" vertical="center"/>
    </xf>
    <xf numFmtId="0" fontId="16" fillId="5" borderId="93" xfId="0" applyFont="1" applyFill="1" applyBorder="1" applyAlignment="1">
      <alignment horizontal="left" vertical="center"/>
    </xf>
    <xf numFmtId="0" fontId="16" fillId="5" borderId="173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/>
    </xf>
    <xf numFmtId="0" fontId="0" fillId="5" borderId="17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Hiperlink" xfId="21"/>
    <cellStyle name="Moeda" xfId="22"/>
    <cellStyle name="Vírgula" xfId="23"/>
  </cellStyles>
  <dxfs count="3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28575</xdr:rowOff>
    </xdr:from>
    <xdr:to>
      <xdr:col>3</xdr:col>
      <xdr:colOff>762000</xdr:colOff>
      <xdr:row>1</xdr:row>
      <xdr:rowOff>266700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rcRect l="21670" t="28802" r="19473" b="35302"/>
        <a:stretch>
          <a:fillRect/>
        </a:stretch>
      </xdr:blipFill>
      <xdr:spPr>
        <a:xfrm>
          <a:off x="1162050" y="28575"/>
          <a:ext cx="148590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</xdr:col>
      <xdr:colOff>904875</xdr:colOff>
      <xdr:row>2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038225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</xdr:col>
      <xdr:colOff>904875</xdr:colOff>
      <xdr:row>2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038225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</xdr:col>
      <xdr:colOff>904875</xdr:colOff>
      <xdr:row>2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038225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ts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ts.com.br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ts.com.br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ts.com.br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242"/>
  <sheetViews>
    <sheetView showGridLines="0" tabSelected="1" zoomScaleSheetLayoutView="40" workbookViewId="0" topLeftCell="A1">
      <pane ySplit="3" topLeftCell="A4" activePane="bottomLeft" state="frozen"/>
      <selection pane="bottomLeft" activeCell="D5" sqref="D5"/>
    </sheetView>
  </sheetViews>
  <sheetFormatPr defaultColWidth="9.140625" defaultRowHeight="12.75"/>
  <cols>
    <col min="1" max="1" width="2.421875" style="1" customWidth="1"/>
    <col min="2" max="2" width="3.140625" style="1" customWidth="1"/>
    <col min="3" max="3" width="22.7109375" style="1" customWidth="1"/>
    <col min="4" max="4" width="26.57421875" style="1" bestFit="1" customWidth="1"/>
    <col min="5" max="5" width="18.7109375" style="1" customWidth="1"/>
    <col min="6" max="6" width="18.7109375" style="1" hidden="1" customWidth="1"/>
    <col min="7" max="7" width="1.7109375" style="185" hidden="1" customWidth="1"/>
    <col min="8" max="8" width="18.7109375" style="1" hidden="1" customWidth="1"/>
    <col min="9" max="9" width="1.7109375" style="185" hidden="1" customWidth="1"/>
    <col min="10" max="10" width="30.28125" style="1" hidden="1" customWidth="1"/>
    <col min="11" max="11" width="20.140625" style="1" hidden="1" customWidth="1"/>
    <col min="12" max="12" width="18.7109375" style="1" hidden="1" customWidth="1"/>
    <col min="13" max="24" width="16.421875" style="2" customWidth="1"/>
    <col min="25" max="16384" width="9.140625" style="1" customWidth="1"/>
  </cols>
  <sheetData>
    <row r="1" spans="5:15" ht="23.25" customHeight="1">
      <c r="E1" s="54" t="s">
        <v>73</v>
      </c>
      <c r="F1" s="54"/>
      <c r="G1" s="54"/>
      <c r="H1" s="178"/>
      <c r="I1" s="54"/>
      <c r="J1" s="178"/>
      <c r="K1" s="54"/>
      <c r="L1" s="54"/>
      <c r="M1" s="54"/>
      <c r="O1" s="53" t="s">
        <v>68</v>
      </c>
    </row>
    <row r="2" spans="5:15" ht="23.25" customHeight="1" thickBot="1">
      <c r="E2" s="54" t="s">
        <v>74</v>
      </c>
      <c r="F2" s="54"/>
      <c r="G2" s="54"/>
      <c r="H2" s="178"/>
      <c r="I2" s="54"/>
      <c r="J2" s="178"/>
      <c r="K2" s="54"/>
      <c r="L2" s="54"/>
      <c r="M2" s="54"/>
      <c r="O2" s="49" t="s">
        <v>69</v>
      </c>
    </row>
    <row r="3" spans="2:32" s="3" customFormat="1" ht="21.75" thickBot="1">
      <c r="B3" s="389" t="s">
        <v>25</v>
      </c>
      <c r="C3" s="390"/>
      <c r="D3" s="391"/>
      <c r="E3" s="198" t="s">
        <v>84</v>
      </c>
      <c r="F3" s="199" t="s">
        <v>86</v>
      </c>
      <c r="G3" s="188"/>
      <c r="H3" s="200" t="s">
        <v>87</v>
      </c>
      <c r="I3" s="188"/>
      <c r="J3" s="201" t="s">
        <v>88</v>
      </c>
      <c r="K3" s="202" t="s">
        <v>89</v>
      </c>
      <c r="L3" s="203" t="s">
        <v>85</v>
      </c>
      <c r="M3" s="204" t="s">
        <v>26</v>
      </c>
      <c r="N3" s="204" t="s">
        <v>27</v>
      </c>
      <c r="O3" s="204" t="s">
        <v>28</v>
      </c>
      <c r="P3" s="204" t="s">
        <v>29</v>
      </c>
      <c r="Q3" s="204" t="s">
        <v>30</v>
      </c>
      <c r="R3" s="204" t="s">
        <v>31</v>
      </c>
      <c r="S3" s="204" t="s">
        <v>32</v>
      </c>
      <c r="T3" s="204" t="s">
        <v>33</v>
      </c>
      <c r="U3" s="204" t="s">
        <v>34</v>
      </c>
      <c r="V3" s="204" t="s">
        <v>35</v>
      </c>
      <c r="W3" s="204" t="s">
        <v>36</v>
      </c>
      <c r="X3" s="205" t="s">
        <v>37</v>
      </c>
      <c r="Y3" s="9"/>
      <c r="Z3" s="5"/>
      <c r="AA3" s="5"/>
      <c r="AB3" s="5"/>
      <c r="AC3" s="5"/>
      <c r="AD3" s="5"/>
      <c r="AE3" s="5"/>
      <c r="AF3" s="5"/>
    </row>
    <row r="4" spans="2:32" s="4" customFormat="1" ht="18.75" customHeight="1" thickBot="1">
      <c r="B4" s="206"/>
      <c r="C4" s="207"/>
      <c r="D4" s="207"/>
      <c r="E4" s="208"/>
      <c r="F4" s="209"/>
      <c r="G4" s="210"/>
      <c r="H4" s="211"/>
      <c r="I4" s="210"/>
      <c r="J4" s="212"/>
      <c r="K4" s="213"/>
      <c r="L4" s="214"/>
      <c r="M4" s="215" t="s">
        <v>3</v>
      </c>
      <c r="N4" s="215" t="s">
        <v>3</v>
      </c>
      <c r="O4" s="215" t="s">
        <v>3</v>
      </c>
      <c r="P4" s="215" t="s">
        <v>3</v>
      </c>
      <c r="Q4" s="215" t="s">
        <v>3</v>
      </c>
      <c r="R4" s="215" t="s">
        <v>3</v>
      </c>
      <c r="S4" s="215" t="s">
        <v>3</v>
      </c>
      <c r="T4" s="215" t="s">
        <v>3</v>
      </c>
      <c r="U4" s="215" t="s">
        <v>3</v>
      </c>
      <c r="V4" s="215" t="s">
        <v>3</v>
      </c>
      <c r="W4" s="215" t="s">
        <v>3</v>
      </c>
      <c r="X4" s="216" t="s">
        <v>3</v>
      </c>
      <c r="Y4" s="10"/>
      <c r="Z4" s="6"/>
      <c r="AA4" s="6"/>
      <c r="AB4" s="6"/>
      <c r="AC4" s="6"/>
      <c r="AD4" s="6"/>
      <c r="AE4" s="6"/>
      <c r="AF4" s="6"/>
    </row>
    <row r="5" spans="2:32" ht="18" customHeight="1">
      <c r="B5" s="398" t="s">
        <v>164</v>
      </c>
      <c r="C5" s="431"/>
      <c r="D5" s="55" t="s">
        <v>70</v>
      </c>
      <c r="E5" s="75"/>
      <c r="F5" s="83"/>
      <c r="G5" s="180"/>
      <c r="H5" s="159"/>
      <c r="I5" s="180"/>
      <c r="J5" s="102"/>
      <c r="K5" s="103"/>
      <c r="L5" s="104"/>
      <c r="M5" s="59"/>
      <c r="N5" s="24"/>
      <c r="O5" s="24"/>
      <c r="P5" s="24"/>
      <c r="Q5" s="24"/>
      <c r="R5" s="24"/>
      <c r="S5" s="24"/>
      <c r="T5" s="24"/>
      <c r="U5" s="24"/>
      <c r="V5" s="24"/>
      <c r="W5" s="24"/>
      <c r="X5" s="32"/>
      <c r="Y5" s="12"/>
      <c r="Z5" s="7"/>
      <c r="AA5" s="7"/>
      <c r="AB5" s="7"/>
      <c r="AC5" s="7"/>
      <c r="AD5" s="7"/>
      <c r="AE5" s="7"/>
      <c r="AF5" s="7"/>
    </row>
    <row r="6" spans="2:32" ht="18" customHeight="1">
      <c r="B6" s="432"/>
      <c r="C6" s="433"/>
      <c r="D6" s="13" t="s">
        <v>71</v>
      </c>
      <c r="E6" s="76"/>
      <c r="F6" s="84"/>
      <c r="G6" s="180"/>
      <c r="H6" s="160"/>
      <c r="I6" s="180"/>
      <c r="J6" s="105"/>
      <c r="K6" s="106"/>
      <c r="L6" s="107"/>
      <c r="M6" s="60"/>
      <c r="N6" s="11"/>
      <c r="O6" s="11"/>
      <c r="P6" s="11"/>
      <c r="Q6" s="11"/>
      <c r="R6" s="11"/>
      <c r="S6" s="11"/>
      <c r="T6" s="11"/>
      <c r="U6" s="11"/>
      <c r="V6" s="11"/>
      <c r="W6" s="11"/>
      <c r="X6" s="33"/>
      <c r="Y6" s="12"/>
      <c r="Z6" s="7"/>
      <c r="AA6" s="7"/>
      <c r="AB6" s="7"/>
      <c r="AC6" s="7"/>
      <c r="AD6" s="7"/>
      <c r="AE6" s="7"/>
      <c r="AF6" s="7"/>
    </row>
    <row r="7" spans="2:32" ht="18" customHeight="1">
      <c r="B7" s="432"/>
      <c r="C7" s="433"/>
      <c r="D7" s="13" t="s">
        <v>72</v>
      </c>
      <c r="E7" s="76"/>
      <c r="F7" s="84"/>
      <c r="G7" s="180"/>
      <c r="H7" s="160"/>
      <c r="I7" s="180"/>
      <c r="J7" s="105"/>
      <c r="K7" s="106"/>
      <c r="L7" s="107"/>
      <c r="M7" s="60"/>
      <c r="N7" s="11"/>
      <c r="O7" s="11"/>
      <c r="P7" s="11"/>
      <c r="Q7" s="11"/>
      <c r="R7" s="11"/>
      <c r="S7" s="11"/>
      <c r="T7" s="11"/>
      <c r="U7" s="11"/>
      <c r="V7" s="11"/>
      <c r="W7" s="11"/>
      <c r="X7" s="33"/>
      <c r="Y7" s="12"/>
      <c r="Z7" s="7"/>
      <c r="AA7" s="7"/>
      <c r="AB7" s="7"/>
      <c r="AC7" s="7"/>
      <c r="AD7" s="7"/>
      <c r="AE7" s="7"/>
      <c r="AF7" s="7"/>
    </row>
    <row r="8" spans="2:32" ht="15" customHeight="1">
      <c r="B8" s="434"/>
      <c r="C8" s="435"/>
      <c r="D8" s="56" t="s">
        <v>40</v>
      </c>
      <c r="E8" s="78">
        <f>SUM(E5:E7)</f>
        <v>0</v>
      </c>
      <c r="F8" s="87"/>
      <c r="G8" s="182"/>
      <c r="H8" s="163"/>
      <c r="I8" s="182"/>
      <c r="J8" s="114"/>
      <c r="K8" s="115"/>
      <c r="L8" s="116"/>
      <c r="M8" s="61">
        <f>SUM(M5:M7)</f>
        <v>0</v>
      </c>
      <c r="N8" s="14">
        <f aca="true" t="shared" si="0" ref="N8:X8">SUM(N5:N7)</f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36">
        <f t="shared" si="0"/>
        <v>0</v>
      </c>
      <c r="Y8" s="12"/>
      <c r="Z8" s="7"/>
      <c r="AA8" s="7"/>
      <c r="AB8" s="7"/>
      <c r="AC8" s="7"/>
      <c r="AD8" s="7"/>
      <c r="AE8" s="7"/>
      <c r="AF8" s="7"/>
    </row>
    <row r="9" spans="2:32" ht="7.5" customHeight="1">
      <c r="B9" s="37"/>
      <c r="C9" s="360"/>
      <c r="D9" s="12"/>
      <c r="E9" s="79"/>
      <c r="F9" s="89"/>
      <c r="G9" s="180"/>
      <c r="H9" s="165"/>
      <c r="I9" s="180"/>
      <c r="J9" s="120"/>
      <c r="K9" s="121"/>
      <c r="L9" s="122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8"/>
      <c r="Y9" s="12"/>
      <c r="Z9" s="7"/>
      <c r="AA9" s="7"/>
      <c r="AB9" s="7"/>
      <c r="AC9" s="7"/>
      <c r="AD9" s="7"/>
      <c r="AE9" s="7"/>
      <c r="AF9" s="7"/>
    </row>
    <row r="10" spans="2:32" ht="15" customHeight="1">
      <c r="B10" s="436" t="s">
        <v>165</v>
      </c>
      <c r="C10" s="437"/>
      <c r="D10" s="13" t="s">
        <v>161</v>
      </c>
      <c r="E10" s="76"/>
      <c r="F10" s="84"/>
      <c r="G10" s="180"/>
      <c r="H10" s="160"/>
      <c r="I10" s="180"/>
      <c r="J10" s="105"/>
      <c r="K10" s="106"/>
      <c r="L10" s="107"/>
      <c r="M10" s="6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33"/>
      <c r="Y10" s="12"/>
      <c r="Z10" s="7"/>
      <c r="AA10" s="7"/>
      <c r="AB10" s="7"/>
      <c r="AC10" s="7"/>
      <c r="AD10" s="7"/>
      <c r="AE10" s="7"/>
      <c r="AF10" s="7"/>
    </row>
    <row r="11" spans="2:32" ht="15" customHeight="1">
      <c r="B11" s="432"/>
      <c r="C11" s="433"/>
      <c r="D11" s="13" t="s">
        <v>161</v>
      </c>
      <c r="E11" s="76"/>
      <c r="F11" s="84"/>
      <c r="G11" s="180"/>
      <c r="H11" s="160"/>
      <c r="I11" s="180"/>
      <c r="J11" s="105"/>
      <c r="K11" s="106"/>
      <c r="L11" s="107"/>
      <c r="M11" s="6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3"/>
      <c r="Y11" s="12"/>
      <c r="Z11" s="7"/>
      <c r="AA11" s="7"/>
      <c r="AB11" s="7"/>
      <c r="AC11" s="7"/>
      <c r="AD11" s="7"/>
      <c r="AE11" s="7"/>
      <c r="AF11" s="7"/>
    </row>
    <row r="12" spans="2:32" ht="15" customHeight="1">
      <c r="B12" s="432"/>
      <c r="C12" s="433"/>
      <c r="D12" s="13" t="s">
        <v>162</v>
      </c>
      <c r="E12" s="76"/>
      <c r="F12" s="84"/>
      <c r="G12" s="180"/>
      <c r="H12" s="160"/>
      <c r="I12" s="180"/>
      <c r="J12" s="105"/>
      <c r="K12" s="106"/>
      <c r="L12" s="107"/>
      <c r="M12" s="6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3"/>
      <c r="Y12" s="12"/>
      <c r="Z12" s="7"/>
      <c r="AA12" s="7"/>
      <c r="AB12" s="7"/>
      <c r="AC12" s="7"/>
      <c r="AD12" s="7"/>
      <c r="AE12" s="7"/>
      <c r="AF12" s="7"/>
    </row>
    <row r="13" spans="2:32" ht="15" customHeight="1">
      <c r="B13" s="434"/>
      <c r="C13" s="435"/>
      <c r="D13" s="56" t="s">
        <v>40</v>
      </c>
      <c r="E13" s="78">
        <f>SUM(E10:E12)</f>
        <v>0</v>
      </c>
      <c r="F13" s="87"/>
      <c r="G13" s="182"/>
      <c r="H13" s="163"/>
      <c r="I13" s="182"/>
      <c r="J13" s="114"/>
      <c r="K13" s="115"/>
      <c r="L13" s="116"/>
      <c r="M13" s="61">
        <f>SUM(M10:M12)</f>
        <v>0</v>
      </c>
      <c r="N13" s="14">
        <f aca="true" t="shared" si="1" ref="N13:X13">SUM(N10:N12)</f>
        <v>0</v>
      </c>
      <c r="O13" s="14">
        <f t="shared" si="1"/>
        <v>0</v>
      </c>
      <c r="P13" s="14">
        <f t="shared" si="1"/>
        <v>0</v>
      </c>
      <c r="Q13" s="14">
        <f t="shared" si="1"/>
        <v>0</v>
      </c>
      <c r="R13" s="14">
        <f t="shared" si="1"/>
        <v>0</v>
      </c>
      <c r="S13" s="14">
        <f t="shared" si="1"/>
        <v>0</v>
      </c>
      <c r="T13" s="14">
        <f t="shared" si="1"/>
        <v>0</v>
      </c>
      <c r="U13" s="14">
        <f t="shared" si="1"/>
        <v>0</v>
      </c>
      <c r="V13" s="14">
        <f t="shared" si="1"/>
        <v>0</v>
      </c>
      <c r="W13" s="14">
        <f t="shared" si="1"/>
        <v>0</v>
      </c>
      <c r="X13" s="36">
        <f t="shared" si="1"/>
        <v>0</v>
      </c>
      <c r="Y13" s="12"/>
      <c r="Z13" s="7"/>
      <c r="AA13" s="7"/>
      <c r="AB13" s="7"/>
      <c r="AC13" s="7"/>
      <c r="AD13" s="7"/>
      <c r="AE13" s="7"/>
      <c r="AF13" s="7"/>
    </row>
    <row r="14" spans="2:32" ht="7.5" customHeight="1">
      <c r="B14" s="37"/>
      <c r="C14" s="360"/>
      <c r="D14" s="12"/>
      <c r="E14" s="79"/>
      <c r="F14" s="89"/>
      <c r="G14" s="180"/>
      <c r="H14" s="165"/>
      <c r="I14" s="180"/>
      <c r="J14" s="120"/>
      <c r="K14" s="121"/>
      <c r="L14" s="12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38"/>
      <c r="Y14" s="12"/>
      <c r="Z14" s="7"/>
      <c r="AA14" s="7"/>
      <c r="AB14" s="7"/>
      <c r="AC14" s="7"/>
      <c r="AD14" s="7"/>
      <c r="AE14" s="7"/>
      <c r="AF14" s="7"/>
    </row>
    <row r="15" spans="2:32" ht="18" customHeight="1" thickBot="1">
      <c r="B15" s="438" t="s">
        <v>0</v>
      </c>
      <c r="C15" s="439"/>
      <c r="D15" s="324" t="s">
        <v>40</v>
      </c>
      <c r="E15" s="325">
        <f>+E13+E8</f>
        <v>0</v>
      </c>
      <c r="F15" s="326"/>
      <c r="G15" s="182"/>
      <c r="H15" s="327"/>
      <c r="I15" s="182"/>
      <c r="J15" s="328"/>
      <c r="K15" s="329"/>
      <c r="L15" s="330"/>
      <c r="M15" s="331">
        <f>+M13+M8</f>
        <v>0</v>
      </c>
      <c r="N15" s="332">
        <f aca="true" t="shared" si="2" ref="N15:X15">+N13+N8</f>
        <v>0</v>
      </c>
      <c r="O15" s="332">
        <f t="shared" si="2"/>
        <v>0</v>
      </c>
      <c r="P15" s="332">
        <f t="shared" si="2"/>
        <v>0</v>
      </c>
      <c r="Q15" s="332">
        <f t="shared" si="2"/>
        <v>0</v>
      </c>
      <c r="R15" s="332">
        <f t="shared" si="2"/>
        <v>0</v>
      </c>
      <c r="S15" s="332">
        <f t="shared" si="2"/>
        <v>0</v>
      </c>
      <c r="T15" s="332">
        <f t="shared" si="2"/>
        <v>0</v>
      </c>
      <c r="U15" s="332">
        <f t="shared" si="2"/>
        <v>0</v>
      </c>
      <c r="V15" s="332">
        <f t="shared" si="2"/>
        <v>0</v>
      </c>
      <c r="W15" s="332">
        <f t="shared" si="2"/>
        <v>0</v>
      </c>
      <c r="X15" s="333">
        <f t="shared" si="2"/>
        <v>0</v>
      </c>
      <c r="Y15" s="12"/>
      <c r="Z15" s="7"/>
      <c r="AA15" s="7"/>
      <c r="AB15" s="7"/>
      <c r="AC15" s="7"/>
      <c r="AD15" s="7"/>
      <c r="AE15" s="7"/>
      <c r="AF15" s="7"/>
    </row>
    <row r="16" spans="2:32" s="4" customFormat="1" ht="12.75" customHeight="1" thickBot="1">
      <c r="B16" s="334"/>
      <c r="C16" s="207"/>
      <c r="D16" s="306"/>
      <c r="E16" s="358"/>
      <c r="F16" s="358"/>
      <c r="G16" s="309"/>
      <c r="H16" s="358"/>
      <c r="I16" s="309"/>
      <c r="J16" s="358"/>
      <c r="K16" s="358"/>
      <c r="L16" s="358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5"/>
      <c r="Y16" s="10"/>
      <c r="Z16" s="6"/>
      <c r="AA16" s="6"/>
      <c r="AB16" s="6"/>
      <c r="AC16" s="6"/>
      <c r="AD16" s="6"/>
      <c r="AE16" s="6"/>
      <c r="AF16" s="6"/>
    </row>
    <row r="17" spans="2:32" ht="32.25" customHeight="1" thickBot="1">
      <c r="B17" s="440" t="s">
        <v>163</v>
      </c>
      <c r="C17" s="441"/>
      <c r="D17" s="441"/>
      <c r="E17" s="442"/>
      <c r="F17" s="341"/>
      <c r="G17" s="342"/>
      <c r="H17" s="343"/>
      <c r="I17" s="342"/>
      <c r="J17" s="344"/>
      <c r="K17" s="345"/>
      <c r="L17" s="348"/>
      <c r="M17" s="349" t="e">
        <f>+M13/M8</f>
        <v>#DIV/0!</v>
      </c>
      <c r="N17" s="346" t="e">
        <f aca="true" t="shared" si="3" ref="N17:X17">+N13/N8</f>
        <v>#DIV/0!</v>
      </c>
      <c r="O17" s="346" t="e">
        <f t="shared" si="3"/>
        <v>#DIV/0!</v>
      </c>
      <c r="P17" s="346" t="e">
        <f t="shared" si="3"/>
        <v>#DIV/0!</v>
      </c>
      <c r="Q17" s="346" t="e">
        <f t="shared" si="3"/>
        <v>#DIV/0!</v>
      </c>
      <c r="R17" s="346" t="e">
        <f t="shared" si="3"/>
        <v>#DIV/0!</v>
      </c>
      <c r="S17" s="346" t="e">
        <f t="shared" si="3"/>
        <v>#DIV/0!</v>
      </c>
      <c r="T17" s="346" t="e">
        <f t="shared" si="3"/>
        <v>#DIV/0!</v>
      </c>
      <c r="U17" s="346" t="e">
        <f t="shared" si="3"/>
        <v>#DIV/0!</v>
      </c>
      <c r="V17" s="346" t="e">
        <f t="shared" si="3"/>
        <v>#DIV/0!</v>
      </c>
      <c r="W17" s="346" t="e">
        <f t="shared" si="3"/>
        <v>#DIV/0!</v>
      </c>
      <c r="X17" s="347" t="e">
        <f t="shared" si="3"/>
        <v>#DIV/0!</v>
      </c>
      <c r="Y17" s="12"/>
      <c r="Z17" s="7"/>
      <c r="AA17" s="7"/>
      <c r="AB17" s="7"/>
      <c r="AC17" s="7"/>
      <c r="AD17" s="7"/>
      <c r="AE17" s="7"/>
      <c r="AF17" s="7"/>
    </row>
    <row r="18" spans="2:32" s="4" customFormat="1" ht="12.75" customHeight="1" thickBot="1">
      <c r="B18" s="335"/>
      <c r="C18" s="336"/>
      <c r="D18" s="337"/>
      <c r="E18" s="359"/>
      <c r="F18" s="359"/>
      <c r="G18" s="338"/>
      <c r="H18" s="359"/>
      <c r="I18" s="338"/>
      <c r="J18" s="359"/>
      <c r="K18" s="359"/>
      <c r="L18" s="35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Y18" s="10"/>
      <c r="Z18" s="6"/>
      <c r="AA18" s="6"/>
      <c r="AB18" s="6"/>
      <c r="AC18" s="6"/>
      <c r="AD18" s="6"/>
      <c r="AE18" s="6"/>
      <c r="AF18" s="6"/>
    </row>
    <row r="19" spans="2:32" ht="18.75" customHeight="1">
      <c r="B19" s="35" t="s">
        <v>17</v>
      </c>
      <c r="C19" s="15"/>
      <c r="D19" s="350"/>
      <c r="E19" s="351"/>
      <c r="F19" s="352"/>
      <c r="G19" s="353"/>
      <c r="H19" s="354"/>
      <c r="I19" s="353"/>
      <c r="J19" s="355"/>
      <c r="K19" s="356"/>
      <c r="L19" s="35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34"/>
      <c r="Y19" s="12"/>
      <c r="Z19" s="7"/>
      <c r="AA19" s="7"/>
      <c r="AB19" s="7"/>
      <c r="AC19" s="7"/>
      <c r="AD19" s="7"/>
      <c r="AE19" s="7"/>
      <c r="AF19" s="7"/>
    </row>
    <row r="20" spans="2:32" ht="15" customHeight="1">
      <c r="B20" s="417" t="s">
        <v>80</v>
      </c>
      <c r="C20" s="418"/>
      <c r="D20" s="55" t="s">
        <v>18</v>
      </c>
      <c r="E20" s="75"/>
      <c r="F20" s="83"/>
      <c r="G20" s="180"/>
      <c r="H20" s="159"/>
      <c r="I20" s="180"/>
      <c r="J20" s="102"/>
      <c r="K20" s="103"/>
      <c r="L20" s="104"/>
      <c r="M20" s="59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2"/>
      <c r="Y20" s="12"/>
      <c r="Z20" s="7"/>
      <c r="AA20" s="7"/>
      <c r="AB20" s="7"/>
      <c r="AC20" s="7"/>
      <c r="AD20" s="7"/>
      <c r="AE20" s="7"/>
      <c r="AF20" s="7"/>
    </row>
    <row r="21" spans="2:32" ht="15" customHeight="1">
      <c r="B21" s="419"/>
      <c r="C21" s="420"/>
      <c r="D21" s="13" t="s">
        <v>19</v>
      </c>
      <c r="E21" s="76"/>
      <c r="F21" s="84"/>
      <c r="G21" s="180"/>
      <c r="H21" s="160"/>
      <c r="I21" s="180"/>
      <c r="J21" s="105"/>
      <c r="K21" s="106"/>
      <c r="L21" s="107"/>
      <c r="M21" s="6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33"/>
      <c r="Y21" s="12"/>
      <c r="Z21" s="7"/>
      <c r="AA21" s="7"/>
      <c r="AB21" s="7"/>
      <c r="AC21" s="7"/>
      <c r="AD21" s="7"/>
      <c r="AE21" s="7"/>
      <c r="AF21" s="7"/>
    </row>
    <row r="22" spans="2:32" ht="15" customHeight="1">
      <c r="B22" s="419"/>
      <c r="C22" s="420"/>
      <c r="D22" s="13" t="s">
        <v>53</v>
      </c>
      <c r="E22" s="76"/>
      <c r="F22" s="84"/>
      <c r="G22" s="180"/>
      <c r="H22" s="160"/>
      <c r="I22" s="180"/>
      <c r="J22" s="105"/>
      <c r="K22" s="106"/>
      <c r="L22" s="107"/>
      <c r="M22" s="6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33"/>
      <c r="Y22" s="12"/>
      <c r="Z22" s="7"/>
      <c r="AA22" s="7"/>
      <c r="AB22" s="7"/>
      <c r="AC22" s="7"/>
      <c r="AD22" s="7"/>
      <c r="AE22" s="7"/>
      <c r="AF22" s="7"/>
    </row>
    <row r="23" spans="2:32" ht="15" customHeight="1">
      <c r="B23" s="419"/>
      <c r="C23" s="420"/>
      <c r="D23" s="13" t="s">
        <v>39</v>
      </c>
      <c r="E23" s="76"/>
      <c r="F23" s="84"/>
      <c r="G23" s="180"/>
      <c r="H23" s="160"/>
      <c r="I23" s="180"/>
      <c r="J23" s="105"/>
      <c r="K23" s="106"/>
      <c r="L23" s="107"/>
      <c r="M23" s="6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33"/>
      <c r="Y23" s="12"/>
      <c r="Z23" s="7"/>
      <c r="AA23" s="7"/>
      <c r="AB23" s="7"/>
      <c r="AC23" s="7"/>
      <c r="AD23" s="7"/>
      <c r="AE23" s="7"/>
      <c r="AF23" s="7"/>
    </row>
    <row r="24" spans="2:32" ht="15" customHeight="1">
      <c r="B24" s="419"/>
      <c r="C24" s="420"/>
      <c r="D24" s="13" t="s">
        <v>52</v>
      </c>
      <c r="E24" s="76"/>
      <c r="F24" s="84"/>
      <c r="G24" s="180"/>
      <c r="H24" s="160"/>
      <c r="I24" s="180"/>
      <c r="J24" s="105"/>
      <c r="K24" s="106"/>
      <c r="L24" s="107"/>
      <c r="M24" s="6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3"/>
      <c r="Y24" s="12"/>
      <c r="Z24" s="7"/>
      <c r="AA24" s="7"/>
      <c r="AB24" s="7"/>
      <c r="AC24" s="7"/>
      <c r="AD24" s="7"/>
      <c r="AE24" s="7"/>
      <c r="AF24" s="7"/>
    </row>
    <row r="25" spans="2:32" ht="15" customHeight="1">
      <c r="B25" s="419"/>
      <c r="C25" s="420"/>
      <c r="D25" s="56" t="s">
        <v>40</v>
      </c>
      <c r="E25" s="78">
        <f>SUM(E20:E24)</f>
        <v>0</v>
      </c>
      <c r="F25" s="87"/>
      <c r="G25" s="182"/>
      <c r="H25" s="163"/>
      <c r="I25" s="182"/>
      <c r="J25" s="114"/>
      <c r="K25" s="115"/>
      <c r="L25" s="116"/>
      <c r="M25" s="61">
        <f aca="true" t="shared" si="4" ref="M25:X25">SUM(M20:M24)</f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36">
        <f t="shared" si="4"/>
        <v>0</v>
      </c>
      <c r="Y25" s="12"/>
      <c r="Z25" s="7"/>
      <c r="AA25" s="7"/>
      <c r="AB25" s="7"/>
      <c r="AC25" s="7"/>
      <c r="AD25" s="7"/>
      <c r="AE25" s="7"/>
      <c r="AF25" s="7"/>
    </row>
    <row r="26" spans="2:32" ht="15" customHeight="1" thickBot="1">
      <c r="B26" s="421"/>
      <c r="C26" s="422"/>
      <c r="D26" s="52" t="s">
        <v>62</v>
      </c>
      <c r="E26" s="217" t="e">
        <f>E25/E15</f>
        <v>#DIV/0!</v>
      </c>
      <c r="F26" s="94"/>
      <c r="G26" s="183"/>
      <c r="H26" s="170"/>
      <c r="I26" s="183"/>
      <c r="J26" s="135"/>
      <c r="K26" s="136"/>
      <c r="L26" s="137"/>
      <c r="M26" s="218" t="e">
        <f aca="true" t="shared" si="5" ref="M26:X26">M25/M15</f>
        <v>#DIV/0!</v>
      </c>
      <c r="N26" s="218" t="e">
        <f t="shared" si="5"/>
        <v>#DIV/0!</v>
      </c>
      <c r="O26" s="218" t="e">
        <f t="shared" si="5"/>
        <v>#DIV/0!</v>
      </c>
      <c r="P26" s="218" t="e">
        <f t="shared" si="5"/>
        <v>#DIV/0!</v>
      </c>
      <c r="Q26" s="218" t="e">
        <f t="shared" si="5"/>
        <v>#DIV/0!</v>
      </c>
      <c r="R26" s="218" t="e">
        <f t="shared" si="5"/>
        <v>#DIV/0!</v>
      </c>
      <c r="S26" s="218" t="e">
        <f t="shared" si="5"/>
        <v>#DIV/0!</v>
      </c>
      <c r="T26" s="218" t="e">
        <f t="shared" si="5"/>
        <v>#DIV/0!</v>
      </c>
      <c r="U26" s="218" t="e">
        <f t="shared" si="5"/>
        <v>#DIV/0!</v>
      </c>
      <c r="V26" s="218" t="e">
        <f t="shared" si="5"/>
        <v>#DIV/0!</v>
      </c>
      <c r="W26" s="218" t="e">
        <f t="shared" si="5"/>
        <v>#DIV/0!</v>
      </c>
      <c r="X26" s="219" t="e">
        <f t="shared" si="5"/>
        <v>#DIV/0!</v>
      </c>
      <c r="Y26" s="12"/>
      <c r="Z26" s="7"/>
      <c r="AA26" s="7"/>
      <c r="AB26" s="7"/>
      <c r="AC26" s="7"/>
      <c r="AD26" s="7"/>
      <c r="AE26" s="7"/>
      <c r="AF26" s="7"/>
    </row>
    <row r="27" spans="2:32" ht="15.75" thickBot="1">
      <c r="B27" s="37"/>
      <c r="C27" s="12"/>
      <c r="D27" s="12"/>
      <c r="E27" s="79"/>
      <c r="F27" s="89"/>
      <c r="G27" s="180"/>
      <c r="H27" s="165"/>
      <c r="I27" s="180"/>
      <c r="J27" s="120"/>
      <c r="K27" s="121"/>
      <c r="L27" s="12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8"/>
      <c r="Y27" s="12"/>
      <c r="Z27" s="7"/>
      <c r="AA27" s="7"/>
      <c r="AB27" s="7"/>
      <c r="AC27" s="7"/>
      <c r="AD27" s="7"/>
      <c r="AE27" s="7"/>
      <c r="AF27" s="7"/>
    </row>
    <row r="28" spans="2:32" ht="18.75" customHeight="1">
      <c r="B28" s="206" t="s">
        <v>160</v>
      </c>
      <c r="C28" s="207"/>
      <c r="D28" s="306"/>
      <c r="E28" s="307"/>
      <c r="F28" s="308"/>
      <c r="G28" s="309"/>
      <c r="H28" s="310"/>
      <c r="I28" s="309"/>
      <c r="J28" s="311"/>
      <c r="K28" s="312"/>
      <c r="L28" s="313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5"/>
      <c r="Y28" s="12"/>
      <c r="Z28" s="7"/>
      <c r="AA28" s="7"/>
      <c r="AB28" s="7"/>
      <c r="AC28" s="7"/>
      <c r="AD28" s="7"/>
      <c r="AE28" s="7"/>
      <c r="AF28" s="7"/>
    </row>
    <row r="29" spans="2:32" ht="15" customHeight="1">
      <c r="B29" s="411" t="s">
        <v>150</v>
      </c>
      <c r="C29" s="412"/>
      <c r="D29" s="57" t="s">
        <v>91</v>
      </c>
      <c r="E29" s="75"/>
      <c r="F29" s="83"/>
      <c r="G29" s="180"/>
      <c r="H29" s="159"/>
      <c r="I29" s="180"/>
      <c r="J29" s="102"/>
      <c r="K29" s="103"/>
      <c r="L29" s="104"/>
      <c r="M29" s="62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9"/>
      <c r="Y29" s="12"/>
      <c r="Z29" s="7"/>
      <c r="AA29" s="7"/>
      <c r="AB29" s="7"/>
      <c r="AC29" s="7"/>
      <c r="AD29" s="7"/>
      <c r="AE29" s="7"/>
      <c r="AF29" s="7"/>
    </row>
    <row r="30" spans="2:32" ht="15" customHeight="1">
      <c r="B30" s="413"/>
      <c r="C30" s="414"/>
      <c r="D30" s="58" t="s">
        <v>92</v>
      </c>
      <c r="E30" s="76"/>
      <c r="F30" s="84"/>
      <c r="G30" s="180"/>
      <c r="H30" s="160"/>
      <c r="I30" s="180"/>
      <c r="J30" s="105"/>
      <c r="K30" s="106"/>
      <c r="L30" s="107"/>
      <c r="M30" s="63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0"/>
      <c r="Y30" s="12"/>
      <c r="Z30" s="7"/>
      <c r="AA30" s="7"/>
      <c r="AB30" s="7"/>
      <c r="AC30" s="7"/>
      <c r="AD30" s="7"/>
      <c r="AE30" s="7"/>
      <c r="AF30" s="7"/>
    </row>
    <row r="31" spans="2:32" ht="15" customHeight="1">
      <c r="B31" s="413"/>
      <c r="C31" s="414"/>
      <c r="D31" s="58" t="s">
        <v>93</v>
      </c>
      <c r="E31" s="76"/>
      <c r="F31" s="84"/>
      <c r="G31" s="180"/>
      <c r="H31" s="160"/>
      <c r="I31" s="180"/>
      <c r="J31" s="105"/>
      <c r="K31" s="106"/>
      <c r="L31" s="107"/>
      <c r="M31" s="63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40"/>
      <c r="Y31" s="12"/>
      <c r="Z31" s="7"/>
      <c r="AA31" s="7"/>
      <c r="AB31" s="7"/>
      <c r="AC31" s="7"/>
      <c r="AD31" s="7"/>
      <c r="AE31" s="7"/>
      <c r="AF31" s="7"/>
    </row>
    <row r="32" spans="2:32" ht="15" customHeight="1">
      <c r="B32" s="413"/>
      <c r="C32" s="414"/>
      <c r="D32" s="58" t="s">
        <v>94</v>
      </c>
      <c r="E32" s="76"/>
      <c r="F32" s="84"/>
      <c r="G32" s="180"/>
      <c r="H32" s="160"/>
      <c r="I32" s="180"/>
      <c r="J32" s="105"/>
      <c r="K32" s="106"/>
      <c r="L32" s="107"/>
      <c r="M32" s="63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0"/>
      <c r="Y32" s="12"/>
      <c r="Z32" s="7"/>
      <c r="AA32" s="7"/>
      <c r="AB32" s="7"/>
      <c r="AC32" s="7"/>
      <c r="AD32" s="7"/>
      <c r="AE32" s="7"/>
      <c r="AF32" s="7"/>
    </row>
    <row r="33" spans="2:32" ht="15" customHeight="1">
      <c r="B33" s="413"/>
      <c r="C33" s="414"/>
      <c r="D33" s="58"/>
      <c r="E33" s="76"/>
      <c r="F33" s="84"/>
      <c r="G33" s="180"/>
      <c r="H33" s="160"/>
      <c r="I33" s="180"/>
      <c r="J33" s="105"/>
      <c r="K33" s="106"/>
      <c r="L33" s="107"/>
      <c r="M33" s="63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0"/>
      <c r="Y33" s="12"/>
      <c r="Z33" s="7"/>
      <c r="AA33" s="7"/>
      <c r="AB33" s="7"/>
      <c r="AC33" s="7"/>
      <c r="AD33" s="7"/>
      <c r="AE33" s="7"/>
      <c r="AF33" s="7"/>
    </row>
    <row r="34" spans="2:32" ht="15" customHeight="1">
      <c r="B34" s="413"/>
      <c r="C34" s="414"/>
      <c r="D34" s="20" t="s">
        <v>155</v>
      </c>
      <c r="E34" s="82">
        <f>SUM(E29:E33)</f>
        <v>0</v>
      </c>
      <c r="F34" s="93"/>
      <c r="G34" s="182"/>
      <c r="H34" s="169"/>
      <c r="I34" s="182"/>
      <c r="J34" s="132"/>
      <c r="K34" s="133"/>
      <c r="L34" s="134"/>
      <c r="M34" s="21">
        <f aca="true" t="shared" si="6" ref="M34:X34">SUM(M29:M33)</f>
        <v>0</v>
      </c>
      <c r="N34" s="21">
        <f t="shared" si="6"/>
        <v>0</v>
      </c>
      <c r="O34" s="21">
        <f t="shared" si="6"/>
        <v>0</v>
      </c>
      <c r="P34" s="21">
        <f t="shared" si="6"/>
        <v>0</v>
      </c>
      <c r="Q34" s="21">
        <f t="shared" si="6"/>
        <v>0</v>
      </c>
      <c r="R34" s="21">
        <f t="shared" si="6"/>
        <v>0</v>
      </c>
      <c r="S34" s="21">
        <f t="shared" si="6"/>
        <v>0</v>
      </c>
      <c r="T34" s="21">
        <f t="shared" si="6"/>
        <v>0</v>
      </c>
      <c r="U34" s="21">
        <f t="shared" si="6"/>
        <v>0</v>
      </c>
      <c r="V34" s="21">
        <f t="shared" si="6"/>
        <v>0</v>
      </c>
      <c r="W34" s="21">
        <f t="shared" si="6"/>
        <v>0</v>
      </c>
      <c r="X34" s="41">
        <f t="shared" si="6"/>
        <v>0</v>
      </c>
      <c r="Y34" s="12"/>
      <c r="Z34" s="7"/>
      <c r="AA34" s="7"/>
      <c r="AB34" s="7"/>
      <c r="AC34" s="7"/>
      <c r="AD34" s="7"/>
      <c r="AE34" s="7"/>
      <c r="AF34" s="7"/>
    </row>
    <row r="35" spans="2:32" ht="15" customHeight="1">
      <c r="B35" s="415"/>
      <c r="C35" s="416"/>
      <c r="D35" s="30" t="s">
        <v>62</v>
      </c>
      <c r="E35" s="196" t="e">
        <f>E34/E15</f>
        <v>#DIV/0!</v>
      </c>
      <c r="F35" s="88"/>
      <c r="G35" s="197"/>
      <c r="H35" s="164"/>
      <c r="I35" s="197"/>
      <c r="J35" s="117"/>
      <c r="K35" s="118"/>
      <c r="L35" s="119"/>
      <c r="M35" s="26" t="e">
        <f aca="true" t="shared" si="7" ref="M35:X35">M34/M15</f>
        <v>#DIV/0!</v>
      </c>
      <c r="N35" s="26" t="e">
        <f t="shared" si="7"/>
        <v>#DIV/0!</v>
      </c>
      <c r="O35" s="26" t="e">
        <f t="shared" si="7"/>
        <v>#DIV/0!</v>
      </c>
      <c r="P35" s="26" t="e">
        <f t="shared" si="7"/>
        <v>#DIV/0!</v>
      </c>
      <c r="Q35" s="26" t="e">
        <f t="shared" si="7"/>
        <v>#DIV/0!</v>
      </c>
      <c r="R35" s="26" t="e">
        <f t="shared" si="7"/>
        <v>#DIV/0!</v>
      </c>
      <c r="S35" s="26" t="e">
        <f t="shared" si="7"/>
        <v>#DIV/0!</v>
      </c>
      <c r="T35" s="26" t="e">
        <f t="shared" si="7"/>
        <v>#DIV/0!</v>
      </c>
      <c r="U35" s="26" t="e">
        <f t="shared" si="7"/>
        <v>#DIV/0!</v>
      </c>
      <c r="V35" s="26" t="e">
        <f t="shared" si="7"/>
        <v>#DIV/0!</v>
      </c>
      <c r="W35" s="26" t="e">
        <f t="shared" si="7"/>
        <v>#DIV/0!</v>
      </c>
      <c r="X35" s="42" t="e">
        <f t="shared" si="7"/>
        <v>#DIV/0!</v>
      </c>
      <c r="Y35" s="12"/>
      <c r="Z35" s="7"/>
      <c r="AA35" s="7"/>
      <c r="AB35" s="7"/>
      <c r="AC35" s="7"/>
      <c r="AD35" s="7"/>
      <c r="AE35" s="7"/>
      <c r="AF35" s="7"/>
    </row>
    <row r="36" spans="2:32" ht="12.75">
      <c r="B36" s="44"/>
      <c r="C36" s="27"/>
      <c r="D36" s="28"/>
      <c r="E36" s="81"/>
      <c r="F36" s="92"/>
      <c r="G36" s="180"/>
      <c r="H36" s="168"/>
      <c r="I36" s="180"/>
      <c r="J36" s="129"/>
      <c r="K36" s="130"/>
      <c r="L36" s="13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45"/>
      <c r="Y36" s="12"/>
      <c r="Z36" s="7"/>
      <c r="AA36" s="7"/>
      <c r="AB36" s="7"/>
      <c r="AC36" s="7"/>
      <c r="AD36" s="7"/>
      <c r="AE36" s="7"/>
      <c r="AF36" s="7"/>
    </row>
    <row r="37" spans="2:32" ht="15" customHeight="1">
      <c r="B37" s="411" t="s">
        <v>151</v>
      </c>
      <c r="C37" s="412"/>
      <c r="D37" s="58" t="s">
        <v>47</v>
      </c>
      <c r="E37" s="75"/>
      <c r="F37" s="83"/>
      <c r="G37" s="180"/>
      <c r="H37" s="159"/>
      <c r="I37" s="180"/>
      <c r="J37" s="102"/>
      <c r="K37" s="103"/>
      <c r="L37" s="104"/>
      <c r="M37" s="6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9"/>
      <c r="Y37" s="12"/>
      <c r="Z37" s="7"/>
      <c r="AA37" s="7"/>
      <c r="AB37" s="7"/>
      <c r="AC37" s="7"/>
      <c r="AD37" s="7"/>
      <c r="AE37" s="7"/>
      <c r="AF37" s="7"/>
    </row>
    <row r="38" spans="2:32" ht="15" customHeight="1">
      <c r="B38" s="413"/>
      <c r="C38" s="414"/>
      <c r="D38" s="58" t="s">
        <v>15</v>
      </c>
      <c r="E38" s="76"/>
      <c r="F38" s="84"/>
      <c r="G38" s="180"/>
      <c r="H38" s="160"/>
      <c r="I38" s="180"/>
      <c r="J38" s="105"/>
      <c r="K38" s="106"/>
      <c r="L38" s="107"/>
      <c r="M38" s="6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40"/>
      <c r="Y38" s="12"/>
      <c r="Z38" s="7"/>
      <c r="AA38" s="7"/>
      <c r="AB38" s="7"/>
      <c r="AC38" s="7"/>
      <c r="AD38" s="7"/>
      <c r="AE38" s="7"/>
      <c r="AF38" s="7"/>
    </row>
    <row r="39" spans="2:32" ht="15" customHeight="1">
      <c r="B39" s="413"/>
      <c r="C39" s="414"/>
      <c r="D39" s="58" t="s">
        <v>153</v>
      </c>
      <c r="E39" s="76"/>
      <c r="F39" s="84"/>
      <c r="G39" s="180"/>
      <c r="H39" s="160"/>
      <c r="I39" s="180"/>
      <c r="J39" s="105"/>
      <c r="K39" s="106"/>
      <c r="L39" s="107"/>
      <c r="M39" s="63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40"/>
      <c r="Y39" s="12"/>
      <c r="Z39" s="7"/>
      <c r="AA39" s="7"/>
      <c r="AB39" s="7"/>
      <c r="AC39" s="7"/>
      <c r="AD39" s="7"/>
      <c r="AE39" s="7"/>
      <c r="AF39" s="7"/>
    </row>
    <row r="40" spans="2:32" ht="15" customHeight="1">
      <c r="B40" s="413"/>
      <c r="C40" s="414"/>
      <c r="D40" s="58" t="s">
        <v>14</v>
      </c>
      <c r="E40" s="76"/>
      <c r="F40" s="84"/>
      <c r="G40" s="180"/>
      <c r="H40" s="160"/>
      <c r="I40" s="180"/>
      <c r="J40" s="105"/>
      <c r="K40" s="106"/>
      <c r="L40" s="107"/>
      <c r="M40" s="63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40"/>
      <c r="Y40" s="12"/>
      <c r="Z40" s="7"/>
      <c r="AA40" s="7"/>
      <c r="AB40" s="7"/>
      <c r="AC40" s="7"/>
      <c r="AD40" s="7"/>
      <c r="AE40" s="7"/>
      <c r="AF40" s="7"/>
    </row>
    <row r="41" spans="2:32" ht="15" customHeight="1">
      <c r="B41" s="413"/>
      <c r="C41" s="414"/>
      <c r="D41" s="58"/>
      <c r="E41" s="76"/>
      <c r="F41" s="84"/>
      <c r="G41" s="180"/>
      <c r="H41" s="160"/>
      <c r="I41" s="180"/>
      <c r="J41" s="105"/>
      <c r="K41" s="106"/>
      <c r="L41" s="107"/>
      <c r="M41" s="63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40"/>
      <c r="Y41" s="12"/>
      <c r="Z41" s="7"/>
      <c r="AA41" s="7"/>
      <c r="AB41" s="7"/>
      <c r="AC41" s="7"/>
      <c r="AD41" s="7"/>
      <c r="AE41" s="7"/>
      <c r="AF41" s="7"/>
    </row>
    <row r="42" spans="2:32" ht="15" customHeight="1">
      <c r="B42" s="413"/>
      <c r="C42" s="414"/>
      <c r="D42" s="20" t="s">
        <v>154</v>
      </c>
      <c r="E42" s="82">
        <f>SUM(E37:E41)</f>
        <v>0</v>
      </c>
      <c r="F42" s="93"/>
      <c r="G42" s="182"/>
      <c r="H42" s="169"/>
      <c r="I42" s="182"/>
      <c r="J42" s="132"/>
      <c r="K42" s="133"/>
      <c r="L42" s="134"/>
      <c r="M42" s="21">
        <f aca="true" t="shared" si="8" ref="M42:X42">SUM(M37:M41)</f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41">
        <f t="shared" si="8"/>
        <v>0</v>
      </c>
      <c r="Y42" s="12"/>
      <c r="Z42" s="7"/>
      <c r="AA42" s="7"/>
      <c r="AB42" s="7"/>
      <c r="AC42" s="7"/>
      <c r="AD42" s="7"/>
      <c r="AE42" s="7"/>
      <c r="AF42" s="7"/>
    </row>
    <row r="43" spans="2:32" ht="15" customHeight="1">
      <c r="B43" s="415"/>
      <c r="C43" s="416"/>
      <c r="D43" s="30" t="s">
        <v>62</v>
      </c>
      <c r="E43" s="196" t="e">
        <f aca="true" t="shared" si="9" ref="E43:X43">E42/E15</f>
        <v>#DIV/0!</v>
      </c>
      <c r="F43" s="88" t="e">
        <f t="shared" si="9"/>
        <v>#DIV/0!</v>
      </c>
      <c r="G43" s="197" t="e">
        <f t="shared" si="9"/>
        <v>#DIV/0!</v>
      </c>
      <c r="H43" s="164" t="e">
        <f t="shared" si="9"/>
        <v>#DIV/0!</v>
      </c>
      <c r="I43" s="197" t="e">
        <f t="shared" si="9"/>
        <v>#DIV/0!</v>
      </c>
      <c r="J43" s="117" t="e">
        <f t="shared" si="9"/>
        <v>#DIV/0!</v>
      </c>
      <c r="K43" s="118" t="e">
        <f t="shared" si="9"/>
        <v>#DIV/0!</v>
      </c>
      <c r="L43" s="119" t="e">
        <f t="shared" si="9"/>
        <v>#DIV/0!</v>
      </c>
      <c r="M43" s="26" t="e">
        <f t="shared" si="9"/>
        <v>#DIV/0!</v>
      </c>
      <c r="N43" s="26" t="e">
        <f t="shared" si="9"/>
        <v>#DIV/0!</v>
      </c>
      <c r="O43" s="26" t="e">
        <f t="shared" si="9"/>
        <v>#DIV/0!</v>
      </c>
      <c r="P43" s="26" t="e">
        <f t="shared" si="9"/>
        <v>#DIV/0!</v>
      </c>
      <c r="Q43" s="26" t="e">
        <f t="shared" si="9"/>
        <v>#DIV/0!</v>
      </c>
      <c r="R43" s="26" t="e">
        <f t="shared" si="9"/>
        <v>#DIV/0!</v>
      </c>
      <c r="S43" s="26" t="e">
        <f t="shared" si="9"/>
        <v>#DIV/0!</v>
      </c>
      <c r="T43" s="26" t="e">
        <f t="shared" si="9"/>
        <v>#DIV/0!</v>
      </c>
      <c r="U43" s="26" t="e">
        <f t="shared" si="9"/>
        <v>#DIV/0!</v>
      </c>
      <c r="V43" s="26" t="e">
        <f t="shared" si="9"/>
        <v>#DIV/0!</v>
      </c>
      <c r="W43" s="26" t="e">
        <f t="shared" si="9"/>
        <v>#DIV/0!</v>
      </c>
      <c r="X43" s="42" t="e">
        <f t="shared" si="9"/>
        <v>#DIV/0!</v>
      </c>
      <c r="Y43" s="12"/>
      <c r="Z43" s="7"/>
      <c r="AA43" s="7"/>
      <c r="AB43" s="7"/>
      <c r="AC43" s="7"/>
      <c r="AD43" s="7"/>
      <c r="AE43" s="7"/>
      <c r="AF43" s="7"/>
    </row>
    <row r="44" spans="2:32" ht="33" customHeight="1">
      <c r="B44" s="35" t="s">
        <v>152</v>
      </c>
      <c r="C44" s="15"/>
      <c r="D44" s="298"/>
      <c r="E44" s="299"/>
      <c r="F44" s="300"/>
      <c r="G44" s="301"/>
      <c r="H44" s="302"/>
      <c r="I44" s="301"/>
      <c r="J44" s="303"/>
      <c r="K44" s="304"/>
      <c r="L44" s="30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8"/>
      <c r="Y44" s="12"/>
      <c r="Z44" s="7"/>
      <c r="AA44" s="7"/>
      <c r="AB44" s="7"/>
      <c r="AC44" s="7"/>
      <c r="AD44" s="7"/>
      <c r="AE44" s="7"/>
      <c r="AF44" s="7"/>
    </row>
    <row r="45" spans="2:32" ht="15" customHeight="1">
      <c r="B45" s="411" t="s">
        <v>65</v>
      </c>
      <c r="C45" s="412"/>
      <c r="D45" s="57" t="s">
        <v>2</v>
      </c>
      <c r="E45" s="75"/>
      <c r="F45" s="83"/>
      <c r="G45" s="180"/>
      <c r="H45" s="159"/>
      <c r="I45" s="180"/>
      <c r="J45" s="102"/>
      <c r="K45" s="103"/>
      <c r="L45" s="104"/>
      <c r="M45" s="62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39"/>
      <c r="Y45" s="12"/>
      <c r="Z45" s="7"/>
      <c r="AA45" s="7"/>
      <c r="AB45" s="7"/>
      <c r="AC45" s="7"/>
      <c r="AD45" s="7"/>
      <c r="AE45" s="7"/>
      <c r="AF45" s="7"/>
    </row>
    <row r="46" spans="2:32" ht="15" customHeight="1">
      <c r="B46" s="413"/>
      <c r="C46" s="414"/>
      <c r="D46" s="58" t="s">
        <v>8</v>
      </c>
      <c r="E46" s="76"/>
      <c r="F46" s="84"/>
      <c r="G46" s="180"/>
      <c r="H46" s="160"/>
      <c r="I46" s="180"/>
      <c r="J46" s="105"/>
      <c r="K46" s="106"/>
      <c r="L46" s="107"/>
      <c r="M46" s="63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40"/>
      <c r="Y46" s="12"/>
      <c r="Z46" s="7"/>
      <c r="AA46" s="7"/>
      <c r="AB46" s="7"/>
      <c r="AC46" s="7"/>
      <c r="AD46" s="7"/>
      <c r="AE46" s="7"/>
      <c r="AF46" s="7"/>
    </row>
    <row r="47" spans="2:32" ht="15" customHeight="1">
      <c r="B47" s="413"/>
      <c r="C47" s="414"/>
      <c r="D47" s="58" t="s">
        <v>9</v>
      </c>
      <c r="E47" s="76"/>
      <c r="F47" s="84"/>
      <c r="G47" s="180"/>
      <c r="H47" s="160"/>
      <c r="I47" s="180"/>
      <c r="J47" s="105"/>
      <c r="K47" s="106"/>
      <c r="L47" s="107"/>
      <c r="M47" s="63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0"/>
      <c r="Y47" s="12"/>
      <c r="Z47" s="7"/>
      <c r="AA47" s="7"/>
      <c r="AB47" s="7"/>
      <c r="AC47" s="7"/>
      <c r="AD47" s="7"/>
      <c r="AE47" s="7"/>
      <c r="AF47" s="7"/>
    </row>
    <row r="48" spans="2:32" ht="15" customHeight="1">
      <c r="B48" s="413"/>
      <c r="C48" s="414"/>
      <c r="D48" s="58" t="s">
        <v>54</v>
      </c>
      <c r="E48" s="76"/>
      <c r="F48" s="84"/>
      <c r="G48" s="180"/>
      <c r="H48" s="160"/>
      <c r="I48" s="180"/>
      <c r="J48" s="105"/>
      <c r="K48" s="106"/>
      <c r="L48" s="107"/>
      <c r="M48" s="63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0"/>
      <c r="Y48" s="12"/>
      <c r="Z48" s="7"/>
      <c r="AA48" s="7"/>
      <c r="AB48" s="7"/>
      <c r="AC48" s="7"/>
      <c r="AD48" s="7"/>
      <c r="AE48" s="7"/>
      <c r="AF48" s="7"/>
    </row>
    <row r="49" spans="2:32" ht="15" customHeight="1">
      <c r="B49" s="413"/>
      <c r="C49" s="414"/>
      <c r="D49" s="58" t="s">
        <v>10</v>
      </c>
      <c r="E49" s="76"/>
      <c r="F49" s="84"/>
      <c r="G49" s="180"/>
      <c r="H49" s="160"/>
      <c r="I49" s="180"/>
      <c r="J49" s="105"/>
      <c r="K49" s="106"/>
      <c r="L49" s="107"/>
      <c r="M49" s="63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40"/>
      <c r="Y49" s="12"/>
      <c r="Z49" s="7"/>
      <c r="AA49" s="7"/>
      <c r="AB49" s="7"/>
      <c r="AC49" s="7"/>
      <c r="AD49" s="7"/>
      <c r="AE49" s="7"/>
      <c r="AF49" s="7"/>
    </row>
    <row r="50" spans="2:32" ht="15" customHeight="1">
      <c r="B50" s="413"/>
      <c r="C50" s="414"/>
      <c r="D50" s="58" t="s">
        <v>11</v>
      </c>
      <c r="E50" s="76"/>
      <c r="F50" s="84"/>
      <c r="G50" s="180"/>
      <c r="H50" s="160"/>
      <c r="I50" s="180"/>
      <c r="J50" s="105"/>
      <c r="K50" s="106"/>
      <c r="L50" s="107"/>
      <c r="M50" s="63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0"/>
      <c r="Y50" s="12"/>
      <c r="Z50" s="7"/>
      <c r="AA50" s="7"/>
      <c r="AB50" s="7"/>
      <c r="AC50" s="7"/>
      <c r="AD50" s="7"/>
      <c r="AE50" s="7"/>
      <c r="AF50" s="7"/>
    </row>
    <row r="51" spans="2:32" ht="15" customHeight="1">
      <c r="B51" s="413"/>
      <c r="C51" s="414"/>
      <c r="D51" s="58" t="s">
        <v>45</v>
      </c>
      <c r="E51" s="76"/>
      <c r="F51" s="84"/>
      <c r="G51" s="180"/>
      <c r="H51" s="160"/>
      <c r="I51" s="180"/>
      <c r="J51" s="105"/>
      <c r="K51" s="106"/>
      <c r="L51" s="107"/>
      <c r="M51" s="63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0"/>
      <c r="Y51" s="12"/>
      <c r="Z51" s="7"/>
      <c r="AA51" s="7"/>
      <c r="AB51" s="7"/>
      <c r="AC51" s="7"/>
      <c r="AD51" s="7"/>
      <c r="AE51" s="7"/>
      <c r="AF51" s="7"/>
    </row>
    <row r="52" spans="2:32" ht="15" customHeight="1">
      <c r="B52" s="413"/>
      <c r="C52" s="414"/>
      <c r="D52" s="58" t="s">
        <v>55</v>
      </c>
      <c r="E52" s="76"/>
      <c r="F52" s="84"/>
      <c r="G52" s="180"/>
      <c r="H52" s="160"/>
      <c r="I52" s="180"/>
      <c r="J52" s="105"/>
      <c r="K52" s="106"/>
      <c r="L52" s="107"/>
      <c r="M52" s="63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0"/>
      <c r="Y52" s="12"/>
      <c r="Z52" s="7"/>
      <c r="AA52" s="7"/>
      <c r="AB52" s="7"/>
      <c r="AC52" s="7"/>
      <c r="AD52" s="7"/>
      <c r="AE52" s="7"/>
      <c r="AF52" s="7"/>
    </row>
    <row r="53" spans="2:32" ht="15" customHeight="1">
      <c r="B53" s="413"/>
      <c r="C53" s="414"/>
      <c r="D53" s="58" t="s">
        <v>56</v>
      </c>
      <c r="E53" s="76"/>
      <c r="F53" s="84"/>
      <c r="G53" s="180"/>
      <c r="H53" s="160"/>
      <c r="I53" s="180"/>
      <c r="J53" s="105"/>
      <c r="K53" s="106"/>
      <c r="L53" s="107"/>
      <c r="M53" s="63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0"/>
      <c r="Y53" s="12"/>
      <c r="Z53" s="7"/>
      <c r="AA53" s="7"/>
      <c r="AB53" s="7"/>
      <c r="AC53" s="7"/>
      <c r="AD53" s="7"/>
      <c r="AE53" s="7"/>
      <c r="AF53" s="7"/>
    </row>
    <row r="54" spans="2:32" ht="15" customHeight="1">
      <c r="B54" s="413"/>
      <c r="C54" s="414"/>
      <c r="D54" s="58" t="s">
        <v>43</v>
      </c>
      <c r="E54" s="76"/>
      <c r="F54" s="84"/>
      <c r="G54" s="180"/>
      <c r="H54" s="160"/>
      <c r="I54" s="180"/>
      <c r="J54" s="105"/>
      <c r="K54" s="106"/>
      <c r="L54" s="107"/>
      <c r="M54" s="63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0"/>
      <c r="Y54" s="12"/>
      <c r="Z54" s="7"/>
      <c r="AA54" s="7"/>
      <c r="AB54" s="7"/>
      <c r="AC54" s="7"/>
      <c r="AD54" s="7"/>
      <c r="AE54" s="7"/>
      <c r="AF54" s="7"/>
    </row>
    <row r="55" spans="2:32" ht="15" customHeight="1">
      <c r="B55" s="413"/>
      <c r="C55" s="414"/>
      <c r="D55" s="58" t="s">
        <v>12</v>
      </c>
      <c r="E55" s="76"/>
      <c r="F55" s="84"/>
      <c r="G55" s="180"/>
      <c r="H55" s="160"/>
      <c r="I55" s="180"/>
      <c r="J55" s="105"/>
      <c r="K55" s="106"/>
      <c r="L55" s="107"/>
      <c r="M55" s="63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0"/>
      <c r="Y55" s="12"/>
      <c r="Z55" s="7"/>
      <c r="AA55" s="7"/>
      <c r="AB55" s="7"/>
      <c r="AC55" s="7"/>
      <c r="AD55" s="7"/>
      <c r="AE55" s="7"/>
      <c r="AF55" s="7"/>
    </row>
    <row r="56" spans="2:32" ht="15" customHeight="1">
      <c r="B56" s="413"/>
      <c r="C56" s="414"/>
      <c r="D56" s="58" t="s">
        <v>13</v>
      </c>
      <c r="E56" s="76"/>
      <c r="F56" s="84"/>
      <c r="G56" s="180"/>
      <c r="H56" s="160"/>
      <c r="I56" s="180"/>
      <c r="J56" s="105"/>
      <c r="K56" s="106"/>
      <c r="L56" s="107"/>
      <c r="M56" s="63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0"/>
      <c r="Y56" s="12"/>
      <c r="Z56" s="7"/>
      <c r="AA56" s="7"/>
      <c r="AB56" s="7"/>
      <c r="AC56" s="7"/>
      <c r="AD56" s="7"/>
      <c r="AE56" s="7"/>
      <c r="AF56" s="7"/>
    </row>
    <row r="57" spans="2:32" ht="15" customHeight="1">
      <c r="B57" s="413"/>
      <c r="C57" s="414"/>
      <c r="D57" s="194" t="s">
        <v>57</v>
      </c>
      <c r="E57" s="80">
        <f>SUM(E45:E56)</f>
        <v>0</v>
      </c>
      <c r="F57" s="90"/>
      <c r="G57" s="181"/>
      <c r="H57" s="166"/>
      <c r="I57" s="181"/>
      <c r="J57" s="123"/>
      <c r="K57" s="124"/>
      <c r="L57" s="125"/>
      <c r="M57" s="21">
        <f aca="true" t="shared" si="10" ref="M57:X57">SUM(M45:M56)</f>
        <v>0</v>
      </c>
      <c r="N57" s="21">
        <f t="shared" si="10"/>
        <v>0</v>
      </c>
      <c r="O57" s="21">
        <f t="shared" si="10"/>
        <v>0</v>
      </c>
      <c r="P57" s="21">
        <f t="shared" si="10"/>
        <v>0</v>
      </c>
      <c r="Q57" s="21">
        <f t="shared" si="10"/>
        <v>0</v>
      </c>
      <c r="R57" s="21">
        <f t="shared" si="10"/>
        <v>0</v>
      </c>
      <c r="S57" s="21">
        <f t="shared" si="10"/>
        <v>0</v>
      </c>
      <c r="T57" s="21">
        <f t="shared" si="10"/>
        <v>0</v>
      </c>
      <c r="U57" s="21">
        <f t="shared" si="10"/>
        <v>0</v>
      </c>
      <c r="V57" s="21">
        <f t="shared" si="10"/>
        <v>0</v>
      </c>
      <c r="W57" s="21">
        <f t="shared" si="10"/>
        <v>0</v>
      </c>
      <c r="X57" s="41">
        <f t="shared" si="10"/>
        <v>0</v>
      </c>
      <c r="Y57" s="12"/>
      <c r="Z57" s="7"/>
      <c r="AA57" s="7"/>
      <c r="AB57" s="7"/>
      <c r="AC57" s="7"/>
      <c r="AD57" s="7"/>
      <c r="AE57" s="7"/>
      <c r="AF57" s="7"/>
    </row>
    <row r="58" spans="2:32" ht="15" customHeight="1">
      <c r="B58" s="415"/>
      <c r="C58" s="416"/>
      <c r="D58" s="195" t="s">
        <v>62</v>
      </c>
      <c r="E58" s="196" t="e">
        <f aca="true" t="shared" si="11" ref="E58:X58">E57/E15</f>
        <v>#DIV/0!</v>
      </c>
      <c r="F58" s="91" t="e">
        <f t="shared" si="11"/>
        <v>#DIV/0!</v>
      </c>
      <c r="G58" s="181" t="e">
        <f t="shared" si="11"/>
        <v>#DIV/0!</v>
      </c>
      <c r="H58" s="167" t="e">
        <f t="shared" si="11"/>
        <v>#DIV/0!</v>
      </c>
      <c r="I58" s="181" t="e">
        <f t="shared" si="11"/>
        <v>#DIV/0!</v>
      </c>
      <c r="J58" s="126" t="e">
        <f t="shared" si="11"/>
        <v>#DIV/0!</v>
      </c>
      <c r="K58" s="127" t="e">
        <f t="shared" si="11"/>
        <v>#DIV/0!</v>
      </c>
      <c r="L58" s="128" t="e">
        <f t="shared" si="11"/>
        <v>#DIV/0!</v>
      </c>
      <c r="M58" s="26" t="e">
        <f t="shared" si="11"/>
        <v>#DIV/0!</v>
      </c>
      <c r="N58" s="26" t="e">
        <f t="shared" si="11"/>
        <v>#DIV/0!</v>
      </c>
      <c r="O58" s="26" t="e">
        <f t="shared" si="11"/>
        <v>#DIV/0!</v>
      </c>
      <c r="P58" s="26" t="e">
        <f t="shared" si="11"/>
        <v>#DIV/0!</v>
      </c>
      <c r="Q58" s="26" t="e">
        <f t="shared" si="11"/>
        <v>#DIV/0!</v>
      </c>
      <c r="R58" s="26" t="e">
        <f t="shared" si="11"/>
        <v>#DIV/0!</v>
      </c>
      <c r="S58" s="26" t="e">
        <f t="shared" si="11"/>
        <v>#DIV/0!</v>
      </c>
      <c r="T58" s="26" t="e">
        <f t="shared" si="11"/>
        <v>#DIV/0!</v>
      </c>
      <c r="U58" s="26" t="e">
        <f t="shared" si="11"/>
        <v>#DIV/0!</v>
      </c>
      <c r="V58" s="26" t="e">
        <f t="shared" si="11"/>
        <v>#DIV/0!</v>
      </c>
      <c r="W58" s="26" t="e">
        <f t="shared" si="11"/>
        <v>#DIV/0!</v>
      </c>
      <c r="X58" s="42" t="e">
        <f t="shared" si="11"/>
        <v>#DIV/0!</v>
      </c>
      <c r="Y58" s="12"/>
      <c r="Z58" s="7"/>
      <c r="AA58" s="7"/>
      <c r="AB58" s="7"/>
      <c r="AC58" s="7"/>
      <c r="AD58" s="7"/>
      <c r="AE58" s="7"/>
      <c r="AF58" s="7"/>
    </row>
    <row r="59" spans="2:32" ht="12.75">
      <c r="B59" s="31"/>
      <c r="C59" s="12"/>
      <c r="D59" s="19"/>
      <c r="E59" s="77"/>
      <c r="F59" s="86"/>
      <c r="G59" s="180"/>
      <c r="H59" s="162"/>
      <c r="I59" s="180"/>
      <c r="J59" s="111"/>
      <c r="K59" s="112"/>
      <c r="L59" s="113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34"/>
      <c r="Y59" s="12"/>
      <c r="Z59" s="7"/>
      <c r="AA59" s="7"/>
      <c r="AB59" s="7"/>
      <c r="AC59" s="7"/>
      <c r="AD59" s="7"/>
      <c r="AE59" s="7"/>
      <c r="AF59" s="7"/>
    </row>
    <row r="60" spans="2:32" ht="15" customHeight="1">
      <c r="B60" s="411" t="s">
        <v>66</v>
      </c>
      <c r="C60" s="412"/>
      <c r="D60" s="57" t="s">
        <v>4</v>
      </c>
      <c r="E60" s="75"/>
      <c r="F60" s="83"/>
      <c r="G60" s="180"/>
      <c r="H60" s="159"/>
      <c r="I60" s="180"/>
      <c r="J60" s="102"/>
      <c r="K60" s="103"/>
      <c r="L60" s="104"/>
      <c r="M60" s="62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9"/>
      <c r="Y60" s="12"/>
      <c r="Z60" s="7"/>
      <c r="AA60" s="7"/>
      <c r="AB60" s="7"/>
      <c r="AC60" s="7"/>
      <c r="AD60" s="7"/>
      <c r="AE60" s="7"/>
      <c r="AF60" s="7"/>
    </row>
    <row r="61" spans="2:32" ht="15" customHeight="1">
      <c r="B61" s="413"/>
      <c r="C61" s="414"/>
      <c r="D61" s="58" t="s">
        <v>5</v>
      </c>
      <c r="E61" s="76"/>
      <c r="F61" s="84"/>
      <c r="G61" s="180"/>
      <c r="H61" s="160"/>
      <c r="I61" s="180"/>
      <c r="J61" s="105"/>
      <c r="K61" s="106"/>
      <c r="L61" s="107"/>
      <c r="M61" s="63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40"/>
      <c r="Y61" s="12"/>
      <c r="Z61" s="7"/>
      <c r="AA61" s="7"/>
      <c r="AB61" s="7"/>
      <c r="AC61" s="7"/>
      <c r="AD61" s="7"/>
      <c r="AE61" s="7"/>
      <c r="AF61" s="7"/>
    </row>
    <row r="62" spans="2:32" ht="15" customHeight="1">
      <c r="B62" s="413"/>
      <c r="C62" s="414"/>
      <c r="D62" s="58" t="s">
        <v>6</v>
      </c>
      <c r="E62" s="76"/>
      <c r="F62" s="84"/>
      <c r="G62" s="180"/>
      <c r="H62" s="160"/>
      <c r="I62" s="180"/>
      <c r="J62" s="105"/>
      <c r="K62" s="106"/>
      <c r="L62" s="107"/>
      <c r="M62" s="63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40"/>
      <c r="Y62" s="12"/>
      <c r="Z62" s="7"/>
      <c r="AA62" s="7"/>
      <c r="AB62" s="7"/>
      <c r="AC62" s="7"/>
      <c r="AD62" s="7"/>
      <c r="AE62" s="7"/>
      <c r="AF62" s="7"/>
    </row>
    <row r="63" spans="2:32" ht="15" customHeight="1">
      <c r="B63" s="413"/>
      <c r="C63" s="414"/>
      <c r="D63" s="58" t="s">
        <v>16</v>
      </c>
      <c r="E63" s="76"/>
      <c r="F63" s="84"/>
      <c r="G63" s="180"/>
      <c r="H63" s="160"/>
      <c r="I63" s="180"/>
      <c r="J63" s="105"/>
      <c r="K63" s="106"/>
      <c r="L63" s="107"/>
      <c r="M63" s="63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40"/>
      <c r="Y63" s="12"/>
      <c r="Z63" s="7"/>
      <c r="AA63" s="7"/>
      <c r="AB63" s="7"/>
      <c r="AC63" s="7"/>
      <c r="AD63" s="7"/>
      <c r="AE63" s="7"/>
      <c r="AF63" s="7"/>
    </row>
    <row r="64" spans="2:32" ht="15" customHeight="1">
      <c r="B64" s="413"/>
      <c r="C64" s="414"/>
      <c r="D64" s="58" t="s">
        <v>7</v>
      </c>
      <c r="E64" s="76"/>
      <c r="F64" s="84"/>
      <c r="G64" s="180"/>
      <c r="H64" s="160"/>
      <c r="I64" s="180"/>
      <c r="J64" s="105"/>
      <c r="K64" s="106"/>
      <c r="L64" s="107"/>
      <c r="M64" s="63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40"/>
      <c r="Y64" s="12"/>
      <c r="Z64" s="7"/>
      <c r="AA64" s="7"/>
      <c r="AB64" s="7"/>
      <c r="AC64" s="7"/>
      <c r="AD64" s="7"/>
      <c r="AE64" s="7"/>
      <c r="AF64" s="7"/>
    </row>
    <row r="65" spans="2:32" ht="15" customHeight="1">
      <c r="B65" s="413"/>
      <c r="C65" s="414"/>
      <c r="D65" s="58" t="s">
        <v>51</v>
      </c>
      <c r="E65" s="76"/>
      <c r="F65" s="84"/>
      <c r="G65" s="180"/>
      <c r="H65" s="160"/>
      <c r="I65" s="180"/>
      <c r="J65" s="105"/>
      <c r="K65" s="106"/>
      <c r="L65" s="107"/>
      <c r="M65" s="63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40"/>
      <c r="Y65" s="12"/>
      <c r="Z65" s="7"/>
      <c r="AA65" s="7"/>
      <c r="AB65" s="7"/>
      <c r="AC65" s="7"/>
      <c r="AD65" s="7"/>
      <c r="AE65" s="7"/>
      <c r="AF65" s="7"/>
    </row>
    <row r="66" spans="2:32" ht="15" customHeight="1">
      <c r="B66" s="413"/>
      <c r="C66" s="414"/>
      <c r="D66" s="58" t="s">
        <v>44</v>
      </c>
      <c r="E66" s="76"/>
      <c r="F66" s="84"/>
      <c r="G66" s="180"/>
      <c r="H66" s="160"/>
      <c r="I66" s="180"/>
      <c r="J66" s="105"/>
      <c r="K66" s="106"/>
      <c r="L66" s="107"/>
      <c r="M66" s="63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40"/>
      <c r="Y66" s="12"/>
      <c r="Z66" s="7"/>
      <c r="AA66" s="7"/>
      <c r="AB66" s="7"/>
      <c r="AC66" s="7"/>
      <c r="AD66" s="7"/>
      <c r="AE66" s="7"/>
      <c r="AF66" s="7"/>
    </row>
    <row r="67" spans="2:32" ht="15" customHeight="1">
      <c r="B67" s="413"/>
      <c r="C67" s="414"/>
      <c r="D67" s="58" t="s">
        <v>41</v>
      </c>
      <c r="E67" s="76"/>
      <c r="F67" s="84"/>
      <c r="G67" s="180"/>
      <c r="H67" s="160"/>
      <c r="I67" s="180"/>
      <c r="J67" s="105"/>
      <c r="K67" s="106"/>
      <c r="L67" s="107"/>
      <c r="M67" s="63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40"/>
      <c r="Y67" s="12"/>
      <c r="Z67" s="7"/>
      <c r="AA67" s="7"/>
      <c r="AB67" s="7"/>
      <c r="AC67" s="7"/>
      <c r="AD67" s="7"/>
      <c r="AE67" s="7"/>
      <c r="AF67" s="7"/>
    </row>
    <row r="68" spans="2:32" ht="15" customHeight="1">
      <c r="B68" s="413"/>
      <c r="C68" s="414"/>
      <c r="D68" s="58" t="s">
        <v>23</v>
      </c>
      <c r="E68" s="76"/>
      <c r="F68" s="84"/>
      <c r="G68" s="180"/>
      <c r="H68" s="160"/>
      <c r="I68" s="180"/>
      <c r="J68" s="105"/>
      <c r="K68" s="106"/>
      <c r="L68" s="107"/>
      <c r="M68" s="63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40"/>
      <c r="Y68" s="12"/>
      <c r="Z68" s="7"/>
      <c r="AA68" s="7"/>
      <c r="AB68" s="7"/>
      <c r="AC68" s="7"/>
      <c r="AD68" s="7"/>
      <c r="AE68" s="7"/>
      <c r="AF68" s="7"/>
    </row>
    <row r="69" spans="2:32" ht="15" customHeight="1">
      <c r="B69" s="413"/>
      <c r="C69" s="414"/>
      <c r="D69" s="58" t="s">
        <v>22</v>
      </c>
      <c r="E69" s="76"/>
      <c r="F69" s="84"/>
      <c r="G69" s="180"/>
      <c r="H69" s="160"/>
      <c r="I69" s="180"/>
      <c r="J69" s="105"/>
      <c r="K69" s="106"/>
      <c r="L69" s="107"/>
      <c r="M69" s="63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40"/>
      <c r="Y69" s="12"/>
      <c r="Z69" s="7"/>
      <c r="AA69" s="7"/>
      <c r="AB69" s="7"/>
      <c r="AC69" s="7"/>
      <c r="AD69" s="7"/>
      <c r="AE69" s="7"/>
      <c r="AF69" s="7"/>
    </row>
    <row r="70" spans="2:32" ht="15" customHeight="1">
      <c r="B70" s="413"/>
      <c r="C70" s="414"/>
      <c r="D70" s="58" t="s">
        <v>42</v>
      </c>
      <c r="E70" s="76"/>
      <c r="F70" s="84"/>
      <c r="G70" s="180"/>
      <c r="H70" s="160"/>
      <c r="I70" s="180"/>
      <c r="J70" s="105"/>
      <c r="K70" s="106"/>
      <c r="L70" s="107"/>
      <c r="M70" s="63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40"/>
      <c r="Y70" s="12"/>
      <c r="Z70" s="7"/>
      <c r="AA70" s="7"/>
      <c r="AB70" s="7"/>
      <c r="AC70" s="7"/>
      <c r="AD70" s="7"/>
      <c r="AE70" s="7"/>
      <c r="AF70" s="7"/>
    </row>
    <row r="71" spans="2:32" ht="15" customHeight="1">
      <c r="B71" s="413"/>
      <c r="C71" s="414"/>
      <c r="D71" s="58" t="s">
        <v>24</v>
      </c>
      <c r="E71" s="76"/>
      <c r="F71" s="84"/>
      <c r="G71" s="180"/>
      <c r="H71" s="160"/>
      <c r="I71" s="180"/>
      <c r="J71" s="105"/>
      <c r="K71" s="106"/>
      <c r="L71" s="107"/>
      <c r="M71" s="63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40"/>
      <c r="Y71" s="12"/>
      <c r="Z71" s="7"/>
      <c r="AA71" s="7"/>
      <c r="AB71" s="7"/>
      <c r="AC71" s="7"/>
      <c r="AD71" s="7"/>
      <c r="AE71" s="7"/>
      <c r="AF71" s="7"/>
    </row>
    <row r="72" spans="2:32" ht="15" customHeight="1">
      <c r="B72" s="413"/>
      <c r="C72" s="414"/>
      <c r="D72" s="58" t="s">
        <v>58</v>
      </c>
      <c r="E72" s="76"/>
      <c r="F72" s="84"/>
      <c r="G72" s="180"/>
      <c r="H72" s="160"/>
      <c r="I72" s="180"/>
      <c r="J72" s="105"/>
      <c r="K72" s="106"/>
      <c r="L72" s="107"/>
      <c r="M72" s="63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40"/>
      <c r="Y72" s="12"/>
      <c r="Z72" s="7"/>
      <c r="AA72" s="7"/>
      <c r="AB72" s="7"/>
      <c r="AC72" s="7"/>
      <c r="AD72" s="7"/>
      <c r="AE72" s="7"/>
      <c r="AF72" s="7"/>
    </row>
    <row r="73" spans="2:32" ht="15" customHeight="1">
      <c r="B73" s="413"/>
      <c r="C73" s="414"/>
      <c r="D73" s="58" t="s">
        <v>46</v>
      </c>
      <c r="E73" s="76"/>
      <c r="F73" s="84"/>
      <c r="G73" s="180"/>
      <c r="H73" s="160"/>
      <c r="I73" s="180"/>
      <c r="J73" s="105"/>
      <c r="K73" s="106"/>
      <c r="L73" s="107"/>
      <c r="M73" s="63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40"/>
      <c r="Y73" s="12"/>
      <c r="Z73" s="7"/>
      <c r="AA73" s="7"/>
      <c r="AB73" s="7"/>
      <c r="AC73" s="7"/>
      <c r="AD73" s="7"/>
      <c r="AE73" s="7"/>
      <c r="AF73" s="7"/>
    </row>
    <row r="74" spans="2:32" ht="15" customHeight="1">
      <c r="B74" s="413"/>
      <c r="C74" s="414"/>
      <c r="D74" s="58"/>
      <c r="E74" s="76"/>
      <c r="F74" s="84"/>
      <c r="G74" s="180"/>
      <c r="H74" s="160"/>
      <c r="I74" s="180"/>
      <c r="J74" s="105"/>
      <c r="K74" s="106"/>
      <c r="L74" s="107"/>
      <c r="M74" s="63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40"/>
      <c r="Y74" s="12"/>
      <c r="Z74" s="7"/>
      <c r="AA74" s="7"/>
      <c r="AB74" s="7"/>
      <c r="AC74" s="7"/>
      <c r="AD74" s="7"/>
      <c r="AE74" s="7"/>
      <c r="AF74" s="7"/>
    </row>
    <row r="75" spans="2:32" ht="15" customHeight="1">
      <c r="B75" s="413"/>
      <c r="C75" s="414"/>
      <c r="D75" s="58"/>
      <c r="E75" s="76"/>
      <c r="F75" s="84"/>
      <c r="G75" s="180"/>
      <c r="H75" s="160"/>
      <c r="I75" s="180"/>
      <c r="J75" s="105"/>
      <c r="K75" s="106"/>
      <c r="L75" s="107"/>
      <c r="M75" s="63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40"/>
      <c r="Y75" s="12"/>
      <c r="Z75" s="7"/>
      <c r="AA75" s="7"/>
      <c r="AB75" s="7"/>
      <c r="AC75" s="7"/>
      <c r="AD75" s="7"/>
      <c r="AE75" s="7"/>
      <c r="AF75" s="7"/>
    </row>
    <row r="76" spans="2:32" ht="15" customHeight="1">
      <c r="B76" s="413"/>
      <c r="C76" s="414"/>
      <c r="D76" s="58"/>
      <c r="E76" s="76"/>
      <c r="F76" s="84"/>
      <c r="G76" s="180"/>
      <c r="H76" s="160"/>
      <c r="I76" s="180"/>
      <c r="J76" s="105"/>
      <c r="K76" s="106"/>
      <c r="L76" s="107"/>
      <c r="M76" s="63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40"/>
      <c r="Y76" s="12"/>
      <c r="Z76" s="7"/>
      <c r="AA76" s="7"/>
      <c r="AB76" s="7"/>
      <c r="AC76" s="7"/>
      <c r="AD76" s="7"/>
      <c r="AE76" s="7"/>
      <c r="AF76" s="7"/>
    </row>
    <row r="77" spans="2:32" ht="15" customHeight="1">
      <c r="B77" s="413"/>
      <c r="C77" s="414"/>
      <c r="D77" s="194" t="s">
        <v>64</v>
      </c>
      <c r="E77" s="80">
        <f>SUM(E60:E76)</f>
        <v>0</v>
      </c>
      <c r="F77" s="90"/>
      <c r="G77" s="181"/>
      <c r="H77" s="166"/>
      <c r="I77" s="181"/>
      <c r="J77" s="123"/>
      <c r="K77" s="124"/>
      <c r="L77" s="125"/>
      <c r="M77" s="64">
        <f aca="true" t="shared" si="12" ref="M77:X77">SUM(M60:M76)</f>
        <v>0</v>
      </c>
      <c r="N77" s="22">
        <f t="shared" si="12"/>
        <v>0</v>
      </c>
      <c r="O77" s="22">
        <f t="shared" si="12"/>
        <v>0</v>
      </c>
      <c r="P77" s="22">
        <f t="shared" si="12"/>
        <v>0</v>
      </c>
      <c r="Q77" s="22">
        <f t="shared" si="12"/>
        <v>0</v>
      </c>
      <c r="R77" s="22">
        <f t="shared" si="12"/>
        <v>0</v>
      </c>
      <c r="S77" s="22">
        <f t="shared" si="12"/>
        <v>0</v>
      </c>
      <c r="T77" s="22">
        <f t="shared" si="12"/>
        <v>0</v>
      </c>
      <c r="U77" s="22">
        <f t="shared" si="12"/>
        <v>0</v>
      </c>
      <c r="V77" s="22">
        <f t="shared" si="12"/>
        <v>0</v>
      </c>
      <c r="W77" s="22">
        <f t="shared" si="12"/>
        <v>0</v>
      </c>
      <c r="X77" s="43">
        <f t="shared" si="12"/>
        <v>0</v>
      </c>
      <c r="Y77" s="12"/>
      <c r="Z77" s="7"/>
      <c r="AA77" s="7"/>
      <c r="AB77" s="7"/>
      <c r="AC77" s="7"/>
      <c r="AD77" s="7"/>
      <c r="AE77" s="7"/>
      <c r="AF77" s="7"/>
    </row>
    <row r="78" spans="2:32" ht="15" customHeight="1">
      <c r="B78" s="415"/>
      <c r="C78" s="416"/>
      <c r="D78" s="195" t="s">
        <v>62</v>
      </c>
      <c r="E78" s="196" t="e">
        <f>E77/E15</f>
        <v>#DIV/0!</v>
      </c>
      <c r="F78" s="91"/>
      <c r="G78" s="181"/>
      <c r="H78" s="167"/>
      <c r="I78" s="181"/>
      <c r="J78" s="126"/>
      <c r="K78" s="127"/>
      <c r="L78" s="128"/>
      <c r="M78" s="26" t="e">
        <f aca="true" t="shared" si="13" ref="M78:X78">M77/M15</f>
        <v>#DIV/0!</v>
      </c>
      <c r="N78" s="26" t="e">
        <f t="shared" si="13"/>
        <v>#DIV/0!</v>
      </c>
      <c r="O78" s="26" t="e">
        <f t="shared" si="13"/>
        <v>#DIV/0!</v>
      </c>
      <c r="P78" s="26" t="e">
        <f t="shared" si="13"/>
        <v>#DIV/0!</v>
      </c>
      <c r="Q78" s="26" t="e">
        <f t="shared" si="13"/>
        <v>#DIV/0!</v>
      </c>
      <c r="R78" s="26" t="e">
        <f t="shared" si="13"/>
        <v>#DIV/0!</v>
      </c>
      <c r="S78" s="26" t="e">
        <f t="shared" si="13"/>
        <v>#DIV/0!</v>
      </c>
      <c r="T78" s="26" t="e">
        <f t="shared" si="13"/>
        <v>#DIV/0!</v>
      </c>
      <c r="U78" s="26" t="e">
        <f t="shared" si="13"/>
        <v>#DIV/0!</v>
      </c>
      <c r="V78" s="26" t="e">
        <f t="shared" si="13"/>
        <v>#DIV/0!</v>
      </c>
      <c r="W78" s="26" t="e">
        <f t="shared" si="13"/>
        <v>#DIV/0!</v>
      </c>
      <c r="X78" s="42" t="e">
        <f t="shared" si="13"/>
        <v>#DIV/0!</v>
      </c>
      <c r="Y78" s="12"/>
      <c r="Z78" s="7"/>
      <c r="AA78" s="7"/>
      <c r="AB78" s="7"/>
      <c r="AC78" s="7"/>
      <c r="AD78" s="7"/>
      <c r="AE78" s="7"/>
      <c r="AF78" s="7"/>
    </row>
    <row r="79" spans="2:32" ht="12.75">
      <c r="B79" s="31"/>
      <c r="C79" s="12"/>
      <c r="D79" s="19"/>
      <c r="E79" s="77"/>
      <c r="F79" s="86"/>
      <c r="G79" s="180"/>
      <c r="H79" s="162"/>
      <c r="I79" s="180"/>
      <c r="J79" s="111"/>
      <c r="K79" s="112"/>
      <c r="L79" s="113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34"/>
      <c r="Y79" s="12"/>
      <c r="Z79" s="7"/>
      <c r="AA79" s="7"/>
      <c r="AB79" s="7"/>
      <c r="AC79" s="7"/>
      <c r="AD79" s="7"/>
      <c r="AE79" s="7"/>
      <c r="AF79" s="7"/>
    </row>
    <row r="80" spans="2:32" ht="15" customHeight="1">
      <c r="B80" s="423" t="s">
        <v>63</v>
      </c>
      <c r="C80" s="424"/>
      <c r="D80" s="57" t="s">
        <v>20</v>
      </c>
      <c r="E80" s="75"/>
      <c r="F80" s="83"/>
      <c r="G80" s="180"/>
      <c r="H80" s="159"/>
      <c r="I80" s="180"/>
      <c r="J80" s="102"/>
      <c r="K80" s="103"/>
      <c r="L80" s="104"/>
      <c r="M80" s="62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39"/>
      <c r="Y80" s="12"/>
      <c r="Z80" s="7"/>
      <c r="AA80" s="7"/>
      <c r="AB80" s="7"/>
      <c r="AC80" s="7"/>
      <c r="AD80" s="7"/>
      <c r="AE80" s="7"/>
      <c r="AF80" s="7"/>
    </row>
    <row r="81" spans="2:32" ht="15" customHeight="1">
      <c r="B81" s="425"/>
      <c r="C81" s="426"/>
      <c r="D81" s="58" t="s">
        <v>59</v>
      </c>
      <c r="E81" s="76"/>
      <c r="F81" s="84"/>
      <c r="G81" s="180"/>
      <c r="H81" s="160"/>
      <c r="I81" s="180"/>
      <c r="J81" s="105"/>
      <c r="K81" s="106"/>
      <c r="L81" s="107"/>
      <c r="M81" s="63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40"/>
      <c r="Y81" s="12"/>
      <c r="Z81" s="7"/>
      <c r="AA81" s="7"/>
      <c r="AB81" s="7"/>
      <c r="AC81" s="7"/>
      <c r="AD81" s="7"/>
      <c r="AE81" s="7"/>
      <c r="AF81" s="7"/>
    </row>
    <row r="82" spans="2:32" ht="15" customHeight="1">
      <c r="B82" s="425"/>
      <c r="C82" s="426"/>
      <c r="D82" s="58" t="s">
        <v>60</v>
      </c>
      <c r="E82" s="76"/>
      <c r="F82" s="84"/>
      <c r="G82" s="180"/>
      <c r="H82" s="160"/>
      <c r="I82" s="180"/>
      <c r="J82" s="105"/>
      <c r="K82" s="106"/>
      <c r="L82" s="107"/>
      <c r="M82" s="63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40"/>
      <c r="Y82" s="12"/>
      <c r="Z82" s="7"/>
      <c r="AA82" s="7"/>
      <c r="AB82" s="7"/>
      <c r="AC82" s="7"/>
      <c r="AD82" s="7"/>
      <c r="AE82" s="7"/>
      <c r="AF82" s="7"/>
    </row>
    <row r="83" spans="2:32" ht="15" customHeight="1">
      <c r="B83" s="425"/>
      <c r="C83" s="426"/>
      <c r="D83" s="58" t="s">
        <v>48</v>
      </c>
      <c r="E83" s="76"/>
      <c r="F83" s="84"/>
      <c r="G83" s="180"/>
      <c r="H83" s="160"/>
      <c r="I83" s="180"/>
      <c r="J83" s="105"/>
      <c r="K83" s="106"/>
      <c r="L83" s="107"/>
      <c r="M83" s="63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40"/>
      <c r="Y83" s="12"/>
      <c r="Z83" s="7"/>
      <c r="AA83" s="7"/>
      <c r="AB83" s="7"/>
      <c r="AC83" s="7"/>
      <c r="AD83" s="7"/>
      <c r="AE83" s="7"/>
      <c r="AF83" s="7"/>
    </row>
    <row r="84" spans="2:32" ht="15" customHeight="1">
      <c r="B84" s="425"/>
      <c r="C84" s="426"/>
      <c r="D84" s="58" t="s">
        <v>49</v>
      </c>
      <c r="E84" s="76"/>
      <c r="F84" s="84"/>
      <c r="G84" s="180"/>
      <c r="H84" s="160"/>
      <c r="I84" s="180"/>
      <c r="J84" s="105"/>
      <c r="K84" s="106"/>
      <c r="L84" s="107"/>
      <c r="M84" s="63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40"/>
      <c r="Y84" s="12"/>
      <c r="Z84" s="7"/>
      <c r="AA84" s="7"/>
      <c r="AB84" s="7"/>
      <c r="AC84" s="7"/>
      <c r="AD84" s="7"/>
      <c r="AE84" s="7"/>
      <c r="AF84" s="7"/>
    </row>
    <row r="85" spans="2:32" ht="15" customHeight="1">
      <c r="B85" s="425"/>
      <c r="C85" s="426"/>
      <c r="D85" s="58" t="s">
        <v>50</v>
      </c>
      <c r="E85" s="76"/>
      <c r="F85" s="84"/>
      <c r="G85" s="180"/>
      <c r="H85" s="160"/>
      <c r="I85" s="180"/>
      <c r="J85" s="105"/>
      <c r="K85" s="106"/>
      <c r="L85" s="107"/>
      <c r="M85" s="63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40"/>
      <c r="Y85" s="12"/>
      <c r="Z85" s="7"/>
      <c r="AA85" s="7"/>
      <c r="AB85" s="7"/>
      <c r="AC85" s="7"/>
      <c r="AD85" s="7"/>
      <c r="AE85" s="7"/>
      <c r="AF85" s="7"/>
    </row>
    <row r="86" spans="2:32" ht="15" customHeight="1">
      <c r="B86" s="425"/>
      <c r="C86" s="426"/>
      <c r="D86" s="58" t="s">
        <v>21</v>
      </c>
      <c r="E86" s="76"/>
      <c r="F86" s="84"/>
      <c r="G86" s="180"/>
      <c r="H86" s="160"/>
      <c r="I86" s="180"/>
      <c r="J86" s="105"/>
      <c r="K86" s="106"/>
      <c r="L86" s="107"/>
      <c r="M86" s="63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40"/>
      <c r="Y86" s="12"/>
      <c r="Z86" s="7"/>
      <c r="AA86" s="7"/>
      <c r="AB86" s="7"/>
      <c r="AC86" s="7"/>
      <c r="AD86" s="7"/>
      <c r="AE86" s="7"/>
      <c r="AF86" s="7"/>
    </row>
    <row r="87" spans="2:32" ht="15" customHeight="1">
      <c r="B87" s="425"/>
      <c r="C87" s="426"/>
      <c r="D87" s="58" t="s">
        <v>90</v>
      </c>
      <c r="E87" s="76"/>
      <c r="F87" s="84"/>
      <c r="G87" s="180"/>
      <c r="H87" s="160"/>
      <c r="I87" s="180"/>
      <c r="J87" s="105"/>
      <c r="K87" s="106"/>
      <c r="L87" s="107"/>
      <c r="M87" s="63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40"/>
      <c r="Y87" s="12"/>
      <c r="Z87" s="7"/>
      <c r="AA87" s="7"/>
      <c r="AB87" s="7"/>
      <c r="AC87" s="7"/>
      <c r="AD87" s="7"/>
      <c r="AE87" s="7"/>
      <c r="AF87" s="7"/>
    </row>
    <row r="88" spans="2:32" ht="3.75" customHeight="1">
      <c r="B88" s="425"/>
      <c r="C88" s="426"/>
      <c r="D88" s="19"/>
      <c r="E88" s="77"/>
      <c r="F88" s="86"/>
      <c r="G88" s="180"/>
      <c r="H88" s="162"/>
      <c r="I88" s="180"/>
      <c r="J88" s="111"/>
      <c r="K88" s="112"/>
      <c r="L88" s="113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34"/>
      <c r="Y88" s="12"/>
      <c r="Z88" s="7"/>
      <c r="AA88" s="7"/>
      <c r="AB88" s="7"/>
      <c r="AC88" s="7"/>
      <c r="AD88" s="7"/>
      <c r="AE88" s="7"/>
      <c r="AF88" s="7"/>
    </row>
    <row r="89" spans="2:32" ht="15" customHeight="1">
      <c r="B89" s="425"/>
      <c r="C89" s="426"/>
      <c r="D89" s="20" t="s">
        <v>61</v>
      </c>
      <c r="E89" s="82">
        <f>SUM(E80:E87)</f>
        <v>0</v>
      </c>
      <c r="F89" s="93"/>
      <c r="G89" s="182"/>
      <c r="H89" s="169"/>
      <c r="I89" s="182"/>
      <c r="J89" s="132"/>
      <c r="K89" s="133"/>
      <c r="L89" s="134"/>
      <c r="M89" s="21">
        <f aca="true" t="shared" si="14" ref="M89:X89">SUM(M80:M87)</f>
        <v>0</v>
      </c>
      <c r="N89" s="21">
        <f t="shared" si="14"/>
        <v>0</v>
      </c>
      <c r="O89" s="21">
        <f t="shared" si="14"/>
        <v>0</v>
      </c>
      <c r="P89" s="21">
        <f t="shared" si="14"/>
        <v>0</v>
      </c>
      <c r="Q89" s="21">
        <f t="shared" si="14"/>
        <v>0</v>
      </c>
      <c r="R89" s="21">
        <f t="shared" si="14"/>
        <v>0</v>
      </c>
      <c r="S89" s="21">
        <f t="shared" si="14"/>
        <v>0</v>
      </c>
      <c r="T89" s="21">
        <f t="shared" si="14"/>
        <v>0</v>
      </c>
      <c r="U89" s="21">
        <f t="shared" si="14"/>
        <v>0</v>
      </c>
      <c r="V89" s="21">
        <f t="shared" si="14"/>
        <v>0</v>
      </c>
      <c r="W89" s="21">
        <f t="shared" si="14"/>
        <v>0</v>
      </c>
      <c r="X89" s="41">
        <f t="shared" si="14"/>
        <v>0</v>
      </c>
      <c r="Y89" s="12"/>
      <c r="Z89" s="7"/>
      <c r="AA89" s="7"/>
      <c r="AB89" s="7"/>
      <c r="AC89" s="7"/>
      <c r="AD89" s="7"/>
      <c r="AE89" s="7"/>
      <c r="AF89" s="7"/>
    </row>
    <row r="90" spans="2:32" ht="15.75" customHeight="1" thickBot="1">
      <c r="B90" s="427"/>
      <c r="C90" s="428"/>
      <c r="D90" s="321" t="s">
        <v>62</v>
      </c>
      <c r="E90" s="217" t="e">
        <f>E89/E15</f>
        <v>#DIV/0!</v>
      </c>
      <c r="F90" s="94"/>
      <c r="G90" s="183"/>
      <c r="H90" s="170"/>
      <c r="I90" s="183"/>
      <c r="J90" s="135"/>
      <c r="K90" s="136"/>
      <c r="L90" s="137"/>
      <c r="M90" s="322" t="e">
        <f aca="true" t="shared" si="15" ref="M90:X90">M89/M15</f>
        <v>#DIV/0!</v>
      </c>
      <c r="N90" s="322" t="e">
        <f t="shared" si="15"/>
        <v>#DIV/0!</v>
      </c>
      <c r="O90" s="322" t="e">
        <f t="shared" si="15"/>
        <v>#DIV/0!</v>
      </c>
      <c r="P90" s="322" t="e">
        <f t="shared" si="15"/>
        <v>#DIV/0!</v>
      </c>
      <c r="Q90" s="322" t="e">
        <f t="shared" si="15"/>
        <v>#DIV/0!</v>
      </c>
      <c r="R90" s="322" t="e">
        <f t="shared" si="15"/>
        <v>#DIV/0!</v>
      </c>
      <c r="S90" s="322" t="e">
        <f t="shared" si="15"/>
        <v>#DIV/0!</v>
      </c>
      <c r="T90" s="322" t="e">
        <f t="shared" si="15"/>
        <v>#DIV/0!</v>
      </c>
      <c r="U90" s="322" t="e">
        <f t="shared" si="15"/>
        <v>#DIV/0!</v>
      </c>
      <c r="V90" s="322" t="e">
        <f t="shared" si="15"/>
        <v>#DIV/0!</v>
      </c>
      <c r="W90" s="322" t="e">
        <f t="shared" si="15"/>
        <v>#DIV/0!</v>
      </c>
      <c r="X90" s="323" t="e">
        <f t="shared" si="15"/>
        <v>#DIV/0!</v>
      </c>
      <c r="Y90" s="12"/>
      <c r="Z90" s="7"/>
      <c r="AA90" s="7"/>
      <c r="AB90" s="7"/>
      <c r="AC90" s="7"/>
      <c r="AD90" s="7"/>
      <c r="AE90" s="7"/>
      <c r="AF90" s="7"/>
    </row>
    <row r="91" spans="2:32" s="4" customFormat="1" ht="9.75" customHeight="1" thickBot="1">
      <c r="B91" s="31"/>
      <c r="C91" s="12"/>
      <c r="D91" s="19"/>
      <c r="E91" s="65"/>
      <c r="F91" s="95"/>
      <c r="G91" s="179"/>
      <c r="H91" s="171"/>
      <c r="I91" s="179"/>
      <c r="J91" s="138"/>
      <c r="K91" s="139"/>
      <c r="L91" s="140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34"/>
      <c r="Y91" s="10"/>
      <c r="Z91" s="6"/>
      <c r="AA91" s="6"/>
      <c r="AB91" s="6"/>
      <c r="AC91" s="6"/>
      <c r="AD91" s="6"/>
      <c r="AE91" s="6"/>
      <c r="AF91" s="6"/>
    </row>
    <row r="92" spans="2:32" ht="15" customHeight="1">
      <c r="B92" s="392" t="s">
        <v>67</v>
      </c>
      <c r="C92" s="393"/>
      <c r="D92" s="66" t="s">
        <v>1</v>
      </c>
      <c r="E92" s="72">
        <f>E15</f>
        <v>0</v>
      </c>
      <c r="F92" s="96"/>
      <c r="G92" s="186"/>
      <c r="H92" s="172"/>
      <c r="I92" s="186"/>
      <c r="J92" s="141"/>
      <c r="K92" s="142"/>
      <c r="L92" s="143"/>
      <c r="M92" s="69">
        <f aca="true" t="shared" si="16" ref="M92:X92">M15</f>
        <v>0</v>
      </c>
      <c r="N92" s="50">
        <f t="shared" si="16"/>
        <v>0</v>
      </c>
      <c r="O92" s="50">
        <f t="shared" si="16"/>
        <v>0</v>
      </c>
      <c r="P92" s="50">
        <f t="shared" si="16"/>
        <v>0</v>
      </c>
      <c r="Q92" s="50">
        <f t="shared" si="16"/>
        <v>0</v>
      </c>
      <c r="R92" s="50">
        <f t="shared" si="16"/>
        <v>0</v>
      </c>
      <c r="S92" s="50">
        <f t="shared" si="16"/>
        <v>0</v>
      </c>
      <c r="T92" s="50">
        <f t="shared" si="16"/>
        <v>0</v>
      </c>
      <c r="U92" s="50">
        <f t="shared" si="16"/>
        <v>0</v>
      </c>
      <c r="V92" s="50">
        <f t="shared" si="16"/>
        <v>0</v>
      </c>
      <c r="W92" s="50">
        <f t="shared" si="16"/>
        <v>0</v>
      </c>
      <c r="X92" s="51">
        <f t="shared" si="16"/>
        <v>0</v>
      </c>
      <c r="Y92" s="12"/>
      <c r="Z92" s="7"/>
      <c r="AA92" s="7"/>
      <c r="AB92" s="7"/>
      <c r="AC92" s="7"/>
      <c r="AD92" s="7"/>
      <c r="AE92" s="7"/>
      <c r="AF92" s="7"/>
    </row>
    <row r="93" spans="2:32" ht="15" customHeight="1">
      <c r="B93" s="394"/>
      <c r="C93" s="395"/>
      <c r="D93" s="67" t="s">
        <v>17</v>
      </c>
      <c r="E93" s="73">
        <f>E25</f>
        <v>0</v>
      </c>
      <c r="F93" s="97"/>
      <c r="G93" s="186"/>
      <c r="H93" s="173"/>
      <c r="I93" s="186"/>
      <c r="J93" s="144"/>
      <c r="K93" s="145"/>
      <c r="L93" s="146"/>
      <c r="M93" s="70">
        <f aca="true" t="shared" si="17" ref="M93:X93">M25</f>
        <v>0</v>
      </c>
      <c r="N93" s="23">
        <f t="shared" si="17"/>
        <v>0</v>
      </c>
      <c r="O93" s="23">
        <f t="shared" si="17"/>
        <v>0</v>
      </c>
      <c r="P93" s="23">
        <f t="shared" si="17"/>
        <v>0</v>
      </c>
      <c r="Q93" s="23">
        <f t="shared" si="17"/>
        <v>0</v>
      </c>
      <c r="R93" s="23">
        <f t="shared" si="17"/>
        <v>0</v>
      </c>
      <c r="S93" s="23">
        <f t="shared" si="17"/>
        <v>0</v>
      </c>
      <c r="T93" s="23">
        <f t="shared" si="17"/>
        <v>0</v>
      </c>
      <c r="U93" s="23">
        <f t="shared" si="17"/>
        <v>0</v>
      </c>
      <c r="V93" s="23">
        <f t="shared" si="17"/>
        <v>0</v>
      </c>
      <c r="W93" s="23">
        <f t="shared" si="17"/>
        <v>0</v>
      </c>
      <c r="X93" s="46">
        <f t="shared" si="17"/>
        <v>0</v>
      </c>
      <c r="Y93" s="12"/>
      <c r="Z93" s="7"/>
      <c r="AA93" s="7"/>
      <c r="AB93" s="7"/>
      <c r="AC93" s="7"/>
      <c r="AD93" s="7"/>
      <c r="AE93" s="7"/>
      <c r="AF93" s="7"/>
    </row>
    <row r="94" spans="2:32" ht="15" customHeight="1">
      <c r="B94" s="394"/>
      <c r="C94" s="395"/>
      <c r="D94" s="67" t="s">
        <v>95</v>
      </c>
      <c r="E94" s="73">
        <f>E34</f>
        <v>0</v>
      </c>
      <c r="F94" s="97"/>
      <c r="G94" s="186"/>
      <c r="H94" s="173"/>
      <c r="I94" s="186"/>
      <c r="J94" s="144"/>
      <c r="K94" s="145"/>
      <c r="L94" s="146"/>
      <c r="M94" s="70">
        <f aca="true" t="shared" si="18" ref="M94:X94">M34</f>
        <v>0</v>
      </c>
      <c r="N94" s="23">
        <f t="shared" si="18"/>
        <v>0</v>
      </c>
      <c r="O94" s="23">
        <f t="shared" si="18"/>
        <v>0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>
        <f t="shared" si="18"/>
        <v>0</v>
      </c>
      <c r="W94" s="23">
        <f t="shared" si="18"/>
        <v>0</v>
      </c>
      <c r="X94" s="46">
        <f t="shared" si="18"/>
        <v>0</v>
      </c>
      <c r="Y94" s="12"/>
      <c r="Z94" s="7"/>
      <c r="AA94" s="7"/>
      <c r="AB94" s="7"/>
      <c r="AC94" s="7"/>
      <c r="AD94" s="7"/>
      <c r="AE94" s="7"/>
      <c r="AF94" s="7"/>
    </row>
    <row r="95" spans="2:32" ht="15" customHeight="1">
      <c r="B95" s="394"/>
      <c r="C95" s="395"/>
      <c r="D95" s="67" t="s">
        <v>156</v>
      </c>
      <c r="E95" s="73">
        <f>E42</f>
        <v>0</v>
      </c>
      <c r="F95" s="97"/>
      <c r="G95" s="186"/>
      <c r="H95" s="173"/>
      <c r="I95" s="186"/>
      <c r="J95" s="144"/>
      <c r="K95" s="145"/>
      <c r="L95" s="146"/>
      <c r="M95" s="70">
        <f aca="true" t="shared" si="19" ref="M95:X95">M42</f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46">
        <f t="shared" si="19"/>
        <v>0</v>
      </c>
      <c r="Y95" s="12"/>
      <c r="Z95" s="7"/>
      <c r="AA95" s="7"/>
      <c r="AB95" s="7"/>
      <c r="AC95" s="7"/>
      <c r="AD95" s="7"/>
      <c r="AE95" s="7"/>
      <c r="AF95" s="7"/>
    </row>
    <row r="96" spans="2:32" ht="15" customHeight="1">
      <c r="B96" s="394"/>
      <c r="C96" s="395"/>
      <c r="D96" s="67" t="s">
        <v>157</v>
      </c>
      <c r="E96" s="73">
        <f>E57</f>
        <v>0</v>
      </c>
      <c r="F96" s="97"/>
      <c r="G96" s="186"/>
      <c r="H96" s="173"/>
      <c r="I96" s="186"/>
      <c r="J96" s="144"/>
      <c r="K96" s="145"/>
      <c r="L96" s="146"/>
      <c r="M96" s="70">
        <f aca="true" t="shared" si="20" ref="M96:X96">M57</f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46">
        <f t="shared" si="20"/>
        <v>0</v>
      </c>
      <c r="Y96" s="12"/>
      <c r="Z96" s="7"/>
      <c r="AA96" s="7"/>
      <c r="AB96" s="7"/>
      <c r="AC96" s="7"/>
      <c r="AD96" s="7"/>
      <c r="AE96" s="7"/>
      <c r="AF96" s="7"/>
    </row>
    <row r="97" spans="2:32" ht="15" customHeight="1">
      <c r="B97" s="394"/>
      <c r="C97" s="395"/>
      <c r="D97" s="67" t="s">
        <v>158</v>
      </c>
      <c r="E97" s="73">
        <f>E77</f>
        <v>0</v>
      </c>
      <c r="F97" s="97"/>
      <c r="G97" s="186"/>
      <c r="H97" s="173"/>
      <c r="I97" s="186"/>
      <c r="J97" s="144"/>
      <c r="K97" s="145"/>
      <c r="L97" s="146"/>
      <c r="M97" s="70">
        <f aca="true" t="shared" si="21" ref="M97:X97">M77</f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46">
        <f t="shared" si="21"/>
        <v>0</v>
      </c>
      <c r="Y97" s="12"/>
      <c r="Z97" s="7"/>
      <c r="AA97" s="7"/>
      <c r="AB97" s="7"/>
      <c r="AC97" s="7"/>
      <c r="AD97" s="7"/>
      <c r="AE97" s="7"/>
      <c r="AF97" s="7"/>
    </row>
    <row r="98" spans="2:32" ht="15" customHeight="1">
      <c r="B98" s="394"/>
      <c r="C98" s="395"/>
      <c r="D98" s="67" t="s">
        <v>159</v>
      </c>
      <c r="E98" s="73">
        <f>E89</f>
        <v>0</v>
      </c>
      <c r="F98" s="97"/>
      <c r="G98" s="186"/>
      <c r="H98" s="173"/>
      <c r="I98" s="186"/>
      <c r="J98" s="144"/>
      <c r="K98" s="145"/>
      <c r="L98" s="146"/>
      <c r="M98" s="70">
        <f aca="true" t="shared" si="22" ref="M98:X98">M89</f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46">
        <f t="shared" si="22"/>
        <v>0</v>
      </c>
      <c r="Y98" s="12"/>
      <c r="Z98" s="7"/>
      <c r="AA98" s="7"/>
      <c r="AB98" s="7"/>
      <c r="AC98" s="7"/>
      <c r="AD98" s="7"/>
      <c r="AE98" s="7"/>
      <c r="AF98" s="7"/>
    </row>
    <row r="99" spans="2:32" ht="15.75" customHeight="1" thickBot="1">
      <c r="B99" s="396"/>
      <c r="C99" s="397"/>
      <c r="D99" s="68" t="s">
        <v>38</v>
      </c>
      <c r="E99" s="74">
        <f aca="true" t="shared" si="23" ref="E99:X99">E92-(SUM(E93:E98))</f>
        <v>0</v>
      </c>
      <c r="F99" s="98">
        <f t="shared" si="23"/>
        <v>0</v>
      </c>
      <c r="G99" s="187">
        <f t="shared" si="23"/>
        <v>0</v>
      </c>
      <c r="H99" s="174">
        <f t="shared" si="23"/>
        <v>0</v>
      </c>
      <c r="I99" s="187">
        <f t="shared" si="23"/>
        <v>0</v>
      </c>
      <c r="J99" s="147">
        <f t="shared" si="23"/>
        <v>0</v>
      </c>
      <c r="K99" s="148">
        <f t="shared" si="23"/>
        <v>0</v>
      </c>
      <c r="L99" s="149">
        <f t="shared" si="23"/>
        <v>0</v>
      </c>
      <c r="M99" s="71">
        <f t="shared" si="23"/>
        <v>0</v>
      </c>
      <c r="N99" s="47">
        <f t="shared" si="23"/>
        <v>0</v>
      </c>
      <c r="O99" s="47">
        <f t="shared" si="23"/>
        <v>0</v>
      </c>
      <c r="P99" s="47">
        <f t="shared" si="23"/>
        <v>0</v>
      </c>
      <c r="Q99" s="47">
        <f t="shared" si="23"/>
        <v>0</v>
      </c>
      <c r="R99" s="47">
        <f t="shared" si="23"/>
        <v>0</v>
      </c>
      <c r="S99" s="47">
        <f t="shared" si="23"/>
        <v>0</v>
      </c>
      <c r="T99" s="47">
        <f t="shared" si="23"/>
        <v>0</v>
      </c>
      <c r="U99" s="47">
        <f t="shared" si="23"/>
        <v>0</v>
      </c>
      <c r="V99" s="47">
        <f t="shared" si="23"/>
        <v>0</v>
      </c>
      <c r="W99" s="47">
        <f t="shared" si="23"/>
        <v>0</v>
      </c>
      <c r="X99" s="48">
        <f t="shared" si="23"/>
        <v>0</v>
      </c>
      <c r="Y99" s="12"/>
      <c r="Z99" s="7"/>
      <c r="AA99" s="7"/>
      <c r="AB99" s="7"/>
      <c r="AC99" s="7"/>
      <c r="AD99" s="7"/>
      <c r="AE99" s="7"/>
      <c r="AF99" s="7"/>
    </row>
    <row r="100" spans="7:32" ht="46.5" customHeight="1">
      <c r="G100" s="1"/>
      <c r="I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2"/>
      <c r="Z100" s="7"/>
      <c r="AA100" s="7"/>
      <c r="AB100" s="7"/>
      <c r="AC100" s="7"/>
      <c r="AD100" s="7"/>
      <c r="AE100" s="7"/>
      <c r="AF100" s="7"/>
    </row>
    <row r="101" spans="2:32" ht="31.5" customHeight="1"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88" t="s">
        <v>176</v>
      </c>
      <c r="Q101" s="361"/>
      <c r="R101" s="361"/>
      <c r="S101" s="361"/>
      <c r="T101" s="361"/>
      <c r="U101" s="361"/>
      <c r="V101" s="361"/>
      <c r="W101" s="361"/>
      <c r="X101" s="361"/>
      <c r="Y101" s="12"/>
      <c r="Z101" s="7"/>
      <c r="AA101" s="7"/>
      <c r="AB101" s="7"/>
      <c r="AC101" s="7"/>
      <c r="AD101" s="7"/>
      <c r="AE101" s="7"/>
      <c r="AF101" s="7"/>
    </row>
    <row r="102" spans="2:32" ht="21" customHeight="1" thickBot="1">
      <c r="B102" s="361"/>
      <c r="C102" s="361"/>
      <c r="D102" s="445" t="s">
        <v>174</v>
      </c>
      <c r="E102" s="445"/>
      <c r="F102" s="361"/>
      <c r="G102" s="361"/>
      <c r="H102" s="361"/>
      <c r="I102" s="361"/>
      <c r="J102" s="361"/>
      <c r="K102" s="361"/>
      <c r="L102" s="361"/>
      <c r="M102" s="370">
        <v>43835</v>
      </c>
      <c r="N102" s="370">
        <v>43866</v>
      </c>
      <c r="O102" s="370">
        <v>43895</v>
      </c>
      <c r="P102" s="370">
        <v>43926</v>
      </c>
      <c r="Q102" s="370">
        <v>43956</v>
      </c>
      <c r="R102" s="370">
        <v>43987</v>
      </c>
      <c r="S102" s="370">
        <v>44017</v>
      </c>
      <c r="T102" s="370">
        <v>44048</v>
      </c>
      <c r="U102" s="370">
        <v>44079</v>
      </c>
      <c r="V102" s="370">
        <v>44109</v>
      </c>
      <c r="W102" s="370">
        <v>44140</v>
      </c>
      <c r="X102" s="370">
        <v>44170</v>
      </c>
      <c r="Y102" s="12"/>
      <c r="Z102" s="7"/>
      <c r="AA102" s="7"/>
      <c r="AB102" s="7"/>
      <c r="AC102" s="7"/>
      <c r="AD102" s="7"/>
      <c r="AE102" s="7"/>
      <c r="AF102" s="7"/>
    </row>
    <row r="103" spans="2:32" ht="20.25" customHeight="1">
      <c r="B103" s="398" t="s">
        <v>170</v>
      </c>
      <c r="C103" s="399"/>
      <c r="D103" s="451" t="s">
        <v>75</v>
      </c>
      <c r="E103" s="452"/>
      <c r="F103" s="377"/>
      <c r="G103" s="210"/>
      <c r="H103" s="378"/>
      <c r="I103" s="210"/>
      <c r="J103" s="379"/>
      <c r="K103" s="380"/>
      <c r="L103" s="381"/>
      <c r="M103" s="382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4"/>
      <c r="Y103" s="7"/>
      <c r="Z103" s="7"/>
      <c r="AA103" s="7"/>
      <c r="AB103" s="7"/>
      <c r="AC103" s="7"/>
      <c r="AD103" s="7"/>
      <c r="AE103" s="7"/>
      <c r="AF103" s="7"/>
    </row>
    <row r="104" spans="2:32" ht="20.25" customHeight="1">
      <c r="B104" s="400"/>
      <c r="C104" s="401"/>
      <c r="D104" s="429" t="s">
        <v>76</v>
      </c>
      <c r="E104" s="430"/>
      <c r="F104" s="99"/>
      <c r="G104" s="179"/>
      <c r="H104" s="175"/>
      <c r="I104" s="179"/>
      <c r="J104" s="150"/>
      <c r="K104" s="151"/>
      <c r="L104" s="152"/>
      <c r="M104" s="60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33"/>
      <c r="Y104" s="7"/>
      <c r="Z104" s="7"/>
      <c r="AA104" s="7"/>
      <c r="AB104" s="7"/>
      <c r="AC104" s="7"/>
      <c r="AD104" s="7"/>
      <c r="AE104" s="7"/>
      <c r="AF104" s="7"/>
    </row>
    <row r="105" spans="2:32" ht="20.25" customHeight="1">
      <c r="B105" s="400"/>
      <c r="C105" s="401"/>
      <c r="D105" s="429" t="s">
        <v>166</v>
      </c>
      <c r="E105" s="430"/>
      <c r="F105" s="99"/>
      <c r="G105" s="179"/>
      <c r="H105" s="175"/>
      <c r="I105" s="179"/>
      <c r="J105" s="150"/>
      <c r="K105" s="151"/>
      <c r="L105" s="152"/>
      <c r="M105" s="60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33"/>
      <c r="Y105" s="7"/>
      <c r="Z105" s="7"/>
      <c r="AA105" s="7"/>
      <c r="AB105" s="7"/>
      <c r="AC105" s="7"/>
      <c r="AD105" s="7"/>
      <c r="AE105" s="7"/>
      <c r="AF105" s="7"/>
    </row>
    <row r="106" spans="2:32" ht="20.25" customHeight="1">
      <c r="B106" s="400"/>
      <c r="C106" s="401"/>
      <c r="D106" s="429" t="s">
        <v>167</v>
      </c>
      <c r="E106" s="430"/>
      <c r="F106" s="99"/>
      <c r="G106" s="179"/>
      <c r="H106" s="175"/>
      <c r="I106" s="179"/>
      <c r="J106" s="150"/>
      <c r="K106" s="151"/>
      <c r="L106" s="152"/>
      <c r="M106" s="60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33"/>
      <c r="Y106" s="7"/>
      <c r="Z106" s="7"/>
      <c r="AA106" s="7"/>
      <c r="AB106" s="7"/>
      <c r="AC106" s="7"/>
      <c r="AD106" s="7"/>
      <c r="AE106" s="7"/>
      <c r="AF106" s="7"/>
    </row>
    <row r="107" spans="2:32" ht="20.25" customHeight="1">
      <c r="B107" s="400"/>
      <c r="C107" s="401"/>
      <c r="D107" s="429" t="s">
        <v>168</v>
      </c>
      <c r="E107" s="430"/>
      <c r="F107" s="99"/>
      <c r="G107" s="179"/>
      <c r="H107" s="175"/>
      <c r="I107" s="179"/>
      <c r="J107" s="150"/>
      <c r="K107" s="151"/>
      <c r="L107" s="152"/>
      <c r="M107" s="60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33"/>
      <c r="Y107" s="7"/>
      <c r="Z107" s="7"/>
      <c r="AA107" s="7"/>
      <c r="AB107" s="7"/>
      <c r="AC107" s="7"/>
      <c r="AD107" s="7"/>
      <c r="AE107" s="7"/>
      <c r="AF107" s="7"/>
    </row>
    <row r="108" spans="2:32" ht="20.25" customHeight="1">
      <c r="B108" s="400"/>
      <c r="C108" s="401"/>
      <c r="D108" s="429" t="s">
        <v>77</v>
      </c>
      <c r="E108" s="430"/>
      <c r="F108" s="99"/>
      <c r="G108" s="179"/>
      <c r="H108" s="175"/>
      <c r="I108" s="179"/>
      <c r="J108" s="150"/>
      <c r="K108" s="151"/>
      <c r="L108" s="152"/>
      <c r="M108" s="60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33"/>
      <c r="Y108" s="7"/>
      <c r="Z108" s="7"/>
      <c r="AA108" s="7"/>
      <c r="AB108" s="7"/>
      <c r="AC108" s="7"/>
      <c r="AD108" s="7"/>
      <c r="AE108" s="7"/>
      <c r="AF108" s="7"/>
    </row>
    <row r="109" spans="2:32" ht="20.25" customHeight="1">
      <c r="B109" s="400"/>
      <c r="C109" s="401"/>
      <c r="D109" s="429" t="s">
        <v>78</v>
      </c>
      <c r="E109" s="430"/>
      <c r="F109" s="99"/>
      <c r="G109" s="179"/>
      <c r="H109" s="175"/>
      <c r="I109" s="179"/>
      <c r="J109" s="150"/>
      <c r="K109" s="151"/>
      <c r="L109" s="152"/>
      <c r="M109" s="60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33"/>
      <c r="Y109" s="7"/>
      <c r="Z109" s="7"/>
      <c r="AA109" s="7"/>
      <c r="AB109" s="7"/>
      <c r="AC109" s="7"/>
      <c r="AD109" s="7"/>
      <c r="AE109" s="7"/>
      <c r="AF109" s="7"/>
    </row>
    <row r="110" spans="2:32" ht="20.25" customHeight="1">
      <c r="B110" s="400"/>
      <c r="C110" s="401"/>
      <c r="D110" s="429" t="s">
        <v>79</v>
      </c>
      <c r="E110" s="430"/>
      <c r="F110" s="99"/>
      <c r="G110" s="179"/>
      <c r="H110" s="175"/>
      <c r="I110" s="179"/>
      <c r="J110" s="150"/>
      <c r="K110" s="151"/>
      <c r="L110" s="152"/>
      <c r="M110" s="6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33"/>
      <c r="Y110" s="7"/>
      <c r="Z110" s="7"/>
      <c r="AA110" s="7"/>
      <c r="AB110" s="7"/>
      <c r="AC110" s="7"/>
      <c r="AD110" s="7"/>
      <c r="AE110" s="7"/>
      <c r="AF110" s="7"/>
    </row>
    <row r="111" spans="2:32" ht="23.25" customHeight="1" thickBot="1">
      <c r="B111" s="402"/>
      <c r="C111" s="403"/>
      <c r="D111" s="446" t="s">
        <v>40</v>
      </c>
      <c r="E111" s="447"/>
      <c r="F111" s="316"/>
      <c r="G111" s="183"/>
      <c r="H111" s="317"/>
      <c r="I111" s="183"/>
      <c r="J111" s="318"/>
      <c r="K111" s="319"/>
      <c r="L111" s="320"/>
      <c r="M111" s="385">
        <f aca="true" t="shared" si="24" ref="M111:X111">SUM(M103:M110)</f>
        <v>0</v>
      </c>
      <c r="N111" s="386">
        <f t="shared" si="24"/>
        <v>0</v>
      </c>
      <c r="O111" s="386">
        <f t="shared" si="24"/>
        <v>0</v>
      </c>
      <c r="P111" s="386">
        <f t="shared" si="24"/>
        <v>0</v>
      </c>
      <c r="Q111" s="386">
        <f t="shared" si="24"/>
        <v>0</v>
      </c>
      <c r="R111" s="386">
        <f t="shared" si="24"/>
        <v>0</v>
      </c>
      <c r="S111" s="386">
        <f t="shared" si="24"/>
        <v>0</v>
      </c>
      <c r="T111" s="386">
        <f t="shared" si="24"/>
        <v>0</v>
      </c>
      <c r="U111" s="386">
        <f t="shared" si="24"/>
        <v>0</v>
      </c>
      <c r="V111" s="386">
        <f t="shared" si="24"/>
        <v>0</v>
      </c>
      <c r="W111" s="386">
        <f t="shared" si="24"/>
        <v>0</v>
      </c>
      <c r="X111" s="387">
        <f t="shared" si="24"/>
        <v>0</v>
      </c>
      <c r="Y111" s="7"/>
      <c r="Z111" s="7"/>
      <c r="AA111" s="7"/>
      <c r="AB111" s="7"/>
      <c r="AC111" s="7"/>
      <c r="AD111" s="7"/>
      <c r="AE111" s="7"/>
      <c r="AF111" s="7"/>
    </row>
    <row r="112" spans="2:32" s="4" customFormat="1" ht="11.25" customHeight="1" thickBot="1">
      <c r="B112" s="335"/>
      <c r="C112" s="336"/>
      <c r="D112" s="337"/>
      <c r="E112" s="359"/>
      <c r="F112" s="359"/>
      <c r="G112" s="338"/>
      <c r="H112" s="359"/>
      <c r="I112" s="338"/>
      <c r="J112" s="359"/>
      <c r="K112" s="359"/>
      <c r="L112" s="35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40"/>
      <c r="Y112" s="10"/>
      <c r="Z112" s="6"/>
      <c r="AA112" s="6"/>
      <c r="AB112" s="6"/>
      <c r="AC112" s="6"/>
      <c r="AD112" s="6"/>
      <c r="AE112" s="6"/>
      <c r="AF112" s="6"/>
    </row>
    <row r="113" spans="2:32" ht="20.25" customHeight="1">
      <c r="B113" s="404" t="s">
        <v>169</v>
      </c>
      <c r="C113" s="405"/>
      <c r="D113" s="429" t="s">
        <v>81</v>
      </c>
      <c r="E113" s="430"/>
      <c r="F113" s="101"/>
      <c r="G113" s="179"/>
      <c r="H113" s="177"/>
      <c r="I113" s="179"/>
      <c r="J113" s="156"/>
      <c r="K113" s="157"/>
      <c r="L113" s="158"/>
      <c r="M113" s="59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32"/>
      <c r="Y113" s="7"/>
      <c r="Z113" s="7"/>
      <c r="AA113" s="7"/>
      <c r="AB113" s="7"/>
      <c r="AC113" s="7"/>
      <c r="AD113" s="7"/>
      <c r="AE113" s="7"/>
      <c r="AF113" s="7"/>
    </row>
    <row r="114" spans="2:32" ht="20.25" customHeight="1">
      <c r="B114" s="406"/>
      <c r="C114" s="407"/>
      <c r="D114" s="429" t="s">
        <v>82</v>
      </c>
      <c r="E114" s="430"/>
      <c r="F114" s="362"/>
      <c r="G114" s="179"/>
      <c r="H114" s="363"/>
      <c r="I114" s="179"/>
      <c r="J114" s="364"/>
      <c r="K114" s="365"/>
      <c r="L114" s="366"/>
      <c r="M114" s="367"/>
      <c r="N114" s="368"/>
      <c r="O114" s="368"/>
      <c r="P114" s="368"/>
      <c r="Q114" s="368"/>
      <c r="R114" s="368"/>
      <c r="S114" s="368"/>
      <c r="T114" s="368"/>
      <c r="U114" s="368"/>
      <c r="V114" s="368"/>
      <c r="W114" s="368"/>
      <c r="X114" s="369"/>
      <c r="Y114" s="7"/>
      <c r="Z114" s="7"/>
      <c r="AA114" s="7"/>
      <c r="AB114" s="7"/>
      <c r="AC114" s="7"/>
      <c r="AD114" s="7"/>
      <c r="AE114" s="7"/>
      <c r="AF114" s="7"/>
    </row>
    <row r="115" spans="2:32" ht="20.25" customHeight="1">
      <c r="B115" s="406"/>
      <c r="C115" s="407"/>
      <c r="D115" s="429" t="s">
        <v>83</v>
      </c>
      <c r="E115" s="430"/>
      <c r="F115" s="362"/>
      <c r="G115" s="179"/>
      <c r="H115" s="363"/>
      <c r="I115" s="179"/>
      <c r="J115" s="364"/>
      <c r="K115" s="365"/>
      <c r="L115" s="366"/>
      <c r="M115" s="367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9"/>
      <c r="Y115" s="7"/>
      <c r="Z115" s="7"/>
      <c r="AA115" s="7"/>
      <c r="AB115" s="7"/>
      <c r="AC115" s="7"/>
      <c r="AD115" s="7"/>
      <c r="AE115" s="7"/>
      <c r="AF115" s="7"/>
    </row>
    <row r="116" spans="2:32" ht="20.25" customHeight="1">
      <c r="B116" s="406"/>
      <c r="C116" s="407"/>
      <c r="D116" s="429" t="s">
        <v>171</v>
      </c>
      <c r="E116" s="430"/>
      <c r="F116" s="362"/>
      <c r="G116" s="179"/>
      <c r="H116" s="363"/>
      <c r="I116" s="179"/>
      <c r="J116" s="364"/>
      <c r="K116" s="365"/>
      <c r="L116" s="366"/>
      <c r="M116" s="367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9"/>
      <c r="Y116" s="7"/>
      <c r="Z116" s="7"/>
      <c r="AA116" s="7"/>
      <c r="AB116" s="7"/>
      <c r="AC116" s="7"/>
      <c r="AD116" s="7"/>
      <c r="AE116" s="7"/>
      <c r="AF116" s="7"/>
    </row>
    <row r="117" spans="2:32" ht="20.25" customHeight="1">
      <c r="B117" s="408"/>
      <c r="C117" s="407"/>
      <c r="D117" s="429" t="s">
        <v>172</v>
      </c>
      <c r="E117" s="430"/>
      <c r="F117" s="100"/>
      <c r="G117" s="179"/>
      <c r="H117" s="176"/>
      <c r="I117" s="179"/>
      <c r="J117" s="153"/>
      <c r="K117" s="154"/>
      <c r="L117" s="155"/>
      <c r="M117" s="60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33"/>
      <c r="Y117" s="7"/>
      <c r="Z117" s="7"/>
      <c r="AA117" s="7"/>
      <c r="AB117" s="7"/>
      <c r="AC117" s="7"/>
      <c r="AD117" s="7"/>
      <c r="AE117" s="7"/>
      <c r="AF117" s="7"/>
    </row>
    <row r="118" spans="2:32" ht="20.25" customHeight="1">
      <c r="B118" s="408"/>
      <c r="C118" s="407"/>
      <c r="D118" s="429" t="s">
        <v>173</v>
      </c>
      <c r="E118" s="430"/>
      <c r="F118" s="100"/>
      <c r="G118" s="179"/>
      <c r="H118" s="176"/>
      <c r="I118" s="179"/>
      <c r="J118" s="153"/>
      <c r="K118" s="154"/>
      <c r="L118" s="155"/>
      <c r="M118" s="60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33"/>
      <c r="Y118" s="7"/>
      <c r="Z118" s="7"/>
      <c r="AA118" s="7"/>
      <c r="AB118" s="7"/>
      <c r="AC118" s="7"/>
      <c r="AD118" s="7"/>
      <c r="AE118" s="7"/>
      <c r="AF118" s="7"/>
    </row>
    <row r="119" spans="2:32" ht="23.25" customHeight="1">
      <c r="B119" s="409"/>
      <c r="C119" s="410"/>
      <c r="D119" s="443" t="s">
        <v>40</v>
      </c>
      <c r="E119" s="444"/>
      <c r="F119" s="85"/>
      <c r="G119" s="182"/>
      <c r="H119" s="161"/>
      <c r="I119" s="182"/>
      <c r="J119" s="108"/>
      <c r="K119" s="109"/>
      <c r="L119" s="110"/>
      <c r="M119" s="371">
        <f>SUM(M113:M118)</f>
        <v>0</v>
      </c>
      <c r="N119" s="372">
        <f aca="true" t="shared" si="25" ref="N119:X119">SUM(N113:N118)</f>
        <v>0</v>
      </c>
      <c r="O119" s="372">
        <f t="shared" si="25"/>
        <v>0</v>
      </c>
      <c r="P119" s="372">
        <f t="shared" si="25"/>
        <v>0</v>
      </c>
      <c r="Q119" s="372">
        <f t="shared" si="25"/>
        <v>0</v>
      </c>
      <c r="R119" s="372">
        <f t="shared" si="25"/>
        <v>0</v>
      </c>
      <c r="S119" s="372">
        <f t="shared" si="25"/>
        <v>0</v>
      </c>
      <c r="T119" s="372">
        <f t="shared" si="25"/>
        <v>0</v>
      </c>
      <c r="U119" s="372">
        <f t="shared" si="25"/>
        <v>0</v>
      </c>
      <c r="V119" s="372">
        <f t="shared" si="25"/>
        <v>0</v>
      </c>
      <c r="W119" s="372">
        <f t="shared" si="25"/>
        <v>0</v>
      </c>
      <c r="X119" s="373">
        <f t="shared" si="25"/>
        <v>0</v>
      </c>
      <c r="Y119" s="7"/>
      <c r="Z119" s="7"/>
      <c r="AA119" s="7"/>
      <c r="AB119" s="7"/>
      <c r="AC119" s="7"/>
      <c r="AD119" s="7"/>
      <c r="AE119" s="7"/>
      <c r="AF119" s="7"/>
    </row>
    <row r="120" spans="2:32" s="4" customFormat="1" ht="11.25" customHeight="1" thickBot="1">
      <c r="B120" s="335"/>
      <c r="C120" s="336"/>
      <c r="D120" s="337"/>
      <c r="E120" s="359"/>
      <c r="F120" s="359"/>
      <c r="G120" s="338"/>
      <c r="H120" s="359"/>
      <c r="I120" s="338"/>
      <c r="J120" s="359"/>
      <c r="K120" s="359"/>
      <c r="L120" s="35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40"/>
      <c r="Y120" s="10"/>
      <c r="Z120" s="6"/>
      <c r="AA120" s="6"/>
      <c r="AB120" s="6"/>
      <c r="AC120" s="6"/>
      <c r="AD120" s="6"/>
      <c r="AE120" s="6"/>
      <c r="AF120" s="6"/>
    </row>
    <row r="121" spans="2:32" ht="36.75" customHeight="1" thickBot="1">
      <c r="B121" s="448" t="s">
        <v>175</v>
      </c>
      <c r="C121" s="449"/>
      <c r="D121" s="449"/>
      <c r="E121" s="450"/>
      <c r="F121" s="193"/>
      <c r="G121" s="183"/>
      <c r="H121" s="189"/>
      <c r="I121" s="183"/>
      <c r="J121" s="190"/>
      <c r="K121" s="191"/>
      <c r="L121" s="192"/>
      <c r="M121" s="374">
        <f>M111-M119</f>
        <v>0</v>
      </c>
      <c r="N121" s="375">
        <f aca="true" t="shared" si="26" ref="N121:X121">N111-N119</f>
        <v>0</v>
      </c>
      <c r="O121" s="375">
        <f t="shared" si="26"/>
        <v>0</v>
      </c>
      <c r="P121" s="375">
        <f t="shared" si="26"/>
        <v>0</v>
      </c>
      <c r="Q121" s="375">
        <f t="shared" si="26"/>
        <v>0</v>
      </c>
      <c r="R121" s="375">
        <f t="shared" si="26"/>
        <v>0</v>
      </c>
      <c r="S121" s="375">
        <f t="shared" si="26"/>
        <v>0</v>
      </c>
      <c r="T121" s="375">
        <f t="shared" si="26"/>
        <v>0</v>
      </c>
      <c r="U121" s="375">
        <f t="shared" si="26"/>
        <v>0</v>
      </c>
      <c r="V121" s="375">
        <f t="shared" si="26"/>
        <v>0</v>
      </c>
      <c r="W121" s="375">
        <f t="shared" si="26"/>
        <v>0</v>
      </c>
      <c r="X121" s="376">
        <f t="shared" si="26"/>
        <v>0</v>
      </c>
      <c r="Y121" s="7"/>
      <c r="Z121" s="7"/>
      <c r="AA121" s="7"/>
      <c r="AB121" s="7"/>
      <c r="AC121" s="7"/>
      <c r="AD121" s="7"/>
      <c r="AE121" s="7"/>
      <c r="AF121" s="7"/>
    </row>
    <row r="122" spans="2:32" ht="12.75">
      <c r="B122" s="7"/>
      <c r="C122" s="7"/>
      <c r="D122" s="7"/>
      <c r="E122" s="7"/>
      <c r="F122" s="7"/>
      <c r="G122" s="184"/>
      <c r="H122" s="7"/>
      <c r="I122" s="184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7"/>
      <c r="Z122" s="7"/>
      <c r="AA122" s="7"/>
      <c r="AB122" s="7"/>
      <c r="AC122" s="7"/>
      <c r="AD122" s="7"/>
      <c r="AE122" s="7"/>
      <c r="AF122" s="7"/>
    </row>
    <row r="123" spans="2:32" ht="12.75">
      <c r="B123" s="7"/>
      <c r="C123" s="7"/>
      <c r="D123" s="7"/>
      <c r="E123" s="7"/>
      <c r="F123" s="7"/>
      <c r="G123" s="184"/>
      <c r="H123" s="7"/>
      <c r="I123" s="184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7"/>
      <c r="Z123" s="7"/>
      <c r="AA123" s="7"/>
      <c r="AB123" s="7"/>
      <c r="AC123" s="7"/>
      <c r="AD123" s="7"/>
      <c r="AE123" s="7"/>
      <c r="AF123" s="7"/>
    </row>
    <row r="124" spans="2:32" ht="12.75">
      <c r="B124" s="7"/>
      <c r="C124" s="7"/>
      <c r="D124" s="7"/>
      <c r="E124" s="7"/>
      <c r="F124" s="7"/>
      <c r="G124" s="184"/>
      <c r="H124" s="7"/>
      <c r="I124" s="184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7"/>
      <c r="Z124" s="7"/>
      <c r="AA124" s="7"/>
      <c r="AB124" s="7"/>
      <c r="AC124" s="7"/>
      <c r="AD124" s="7"/>
      <c r="AE124" s="7"/>
      <c r="AF124" s="7"/>
    </row>
    <row r="125" spans="2:32" ht="12.75">
      <c r="B125" s="7"/>
      <c r="C125" s="7"/>
      <c r="D125" s="7"/>
      <c r="E125" s="7"/>
      <c r="F125" s="7"/>
      <c r="G125" s="184"/>
      <c r="H125" s="7"/>
      <c r="I125" s="184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7"/>
      <c r="Z125" s="7"/>
      <c r="AA125" s="7"/>
      <c r="AB125" s="7"/>
      <c r="AC125" s="7"/>
      <c r="AD125" s="7"/>
      <c r="AE125" s="7"/>
      <c r="AF125" s="7"/>
    </row>
    <row r="126" spans="2:32" ht="12.75">
      <c r="B126" s="7"/>
      <c r="C126" s="7"/>
      <c r="D126" s="7"/>
      <c r="E126" s="7"/>
      <c r="F126" s="7"/>
      <c r="G126" s="184"/>
      <c r="H126" s="7"/>
      <c r="I126" s="184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7"/>
      <c r="Z126" s="7"/>
      <c r="AA126" s="7"/>
      <c r="AB126" s="7"/>
      <c r="AC126" s="7"/>
      <c r="AD126" s="7"/>
      <c r="AE126" s="7"/>
      <c r="AF126" s="7"/>
    </row>
    <row r="127" spans="2:32" ht="12.75">
      <c r="B127" s="7"/>
      <c r="C127" s="7"/>
      <c r="D127" s="7"/>
      <c r="E127" s="7"/>
      <c r="F127" s="7"/>
      <c r="G127" s="184"/>
      <c r="H127" s="7"/>
      <c r="I127" s="184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7"/>
      <c r="Z127" s="7"/>
      <c r="AA127" s="7"/>
      <c r="AB127" s="7"/>
      <c r="AC127" s="7"/>
      <c r="AD127" s="7"/>
      <c r="AE127" s="7"/>
      <c r="AF127" s="7"/>
    </row>
    <row r="128" spans="2:32" ht="12.75">
      <c r="B128" s="7"/>
      <c r="C128" s="7"/>
      <c r="D128" s="7"/>
      <c r="E128" s="7"/>
      <c r="F128" s="7"/>
      <c r="G128" s="184"/>
      <c r="H128" s="7"/>
      <c r="I128" s="184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7"/>
      <c r="Z128" s="7"/>
      <c r="AA128" s="7"/>
      <c r="AB128" s="7"/>
      <c r="AC128" s="7"/>
      <c r="AD128" s="7"/>
      <c r="AE128" s="7"/>
      <c r="AF128" s="7"/>
    </row>
    <row r="129" spans="2:32" ht="12.75">
      <c r="B129" s="7"/>
      <c r="C129" s="7"/>
      <c r="D129" s="7"/>
      <c r="E129" s="7"/>
      <c r="F129" s="7"/>
      <c r="G129" s="184"/>
      <c r="H129" s="7"/>
      <c r="I129" s="184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7"/>
      <c r="Z129" s="7"/>
      <c r="AA129" s="7"/>
      <c r="AB129" s="7"/>
      <c r="AC129" s="7"/>
      <c r="AD129" s="7"/>
      <c r="AE129" s="7"/>
      <c r="AF129" s="7"/>
    </row>
    <row r="130" spans="2:32" ht="12.75">
      <c r="B130" s="7"/>
      <c r="C130" s="7"/>
      <c r="D130" s="7"/>
      <c r="E130" s="7"/>
      <c r="F130" s="7"/>
      <c r="G130" s="184"/>
      <c r="H130" s="7"/>
      <c r="I130" s="184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7"/>
      <c r="Z130" s="7"/>
      <c r="AA130" s="7"/>
      <c r="AB130" s="7"/>
      <c r="AC130" s="7"/>
      <c r="AD130" s="7"/>
      <c r="AE130" s="7"/>
      <c r="AF130" s="7"/>
    </row>
    <row r="131" spans="2:32" ht="12.75">
      <c r="B131" s="7"/>
      <c r="C131" s="7"/>
      <c r="D131" s="7"/>
      <c r="E131" s="7"/>
      <c r="F131" s="7"/>
      <c r="G131" s="184"/>
      <c r="H131" s="7"/>
      <c r="I131" s="184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7"/>
      <c r="Z131" s="7"/>
      <c r="AA131" s="7"/>
      <c r="AB131" s="7"/>
      <c r="AC131" s="7"/>
      <c r="AD131" s="7"/>
      <c r="AE131" s="7"/>
      <c r="AF131" s="7"/>
    </row>
    <row r="132" spans="2:32" ht="12.75">
      <c r="B132" s="7"/>
      <c r="C132" s="7"/>
      <c r="D132" s="7"/>
      <c r="E132" s="7"/>
      <c r="F132" s="7"/>
      <c r="G132" s="184"/>
      <c r="H132" s="7"/>
      <c r="I132" s="184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7"/>
      <c r="Z132" s="7"/>
      <c r="AA132" s="7"/>
      <c r="AB132" s="7"/>
      <c r="AC132" s="7"/>
      <c r="AD132" s="7"/>
      <c r="AE132" s="7"/>
      <c r="AF132" s="7"/>
    </row>
    <row r="133" spans="2:32" ht="12.75">
      <c r="B133" s="7"/>
      <c r="C133" s="7"/>
      <c r="D133" s="7"/>
      <c r="E133" s="7"/>
      <c r="F133" s="7"/>
      <c r="G133" s="184"/>
      <c r="H133" s="7"/>
      <c r="I133" s="184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7"/>
      <c r="Z133" s="7"/>
      <c r="AA133" s="7"/>
      <c r="AB133" s="7"/>
      <c r="AC133" s="7"/>
      <c r="AD133" s="7"/>
      <c r="AE133" s="7"/>
      <c r="AF133" s="7"/>
    </row>
    <row r="134" spans="2:32" ht="12.75">
      <c r="B134" s="7"/>
      <c r="C134" s="7"/>
      <c r="D134" s="7"/>
      <c r="E134" s="7"/>
      <c r="F134" s="7"/>
      <c r="G134" s="184"/>
      <c r="H134" s="7"/>
      <c r="I134" s="184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7"/>
      <c r="Z134" s="7"/>
      <c r="AA134" s="7"/>
      <c r="AB134" s="7"/>
      <c r="AC134" s="7"/>
      <c r="AD134" s="7"/>
      <c r="AE134" s="7"/>
      <c r="AF134" s="7"/>
    </row>
    <row r="135" spans="2:32" ht="12.75">
      <c r="B135" s="7"/>
      <c r="C135" s="7"/>
      <c r="D135" s="7"/>
      <c r="E135" s="7"/>
      <c r="F135" s="7"/>
      <c r="G135" s="184"/>
      <c r="H135" s="7"/>
      <c r="I135" s="184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7"/>
      <c r="Z135" s="7"/>
      <c r="AA135" s="7"/>
      <c r="AB135" s="7"/>
      <c r="AC135" s="7"/>
      <c r="AD135" s="7"/>
      <c r="AE135" s="7"/>
      <c r="AF135" s="7"/>
    </row>
    <row r="136" spans="2:32" ht="12.75">
      <c r="B136" s="7"/>
      <c r="C136" s="7"/>
      <c r="D136" s="7"/>
      <c r="E136" s="7"/>
      <c r="F136" s="7"/>
      <c r="G136" s="184"/>
      <c r="H136" s="7"/>
      <c r="I136" s="184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7"/>
      <c r="Z136" s="7"/>
      <c r="AA136" s="7"/>
      <c r="AB136" s="7"/>
      <c r="AC136" s="7"/>
      <c r="AD136" s="7"/>
      <c r="AE136" s="7"/>
      <c r="AF136" s="7"/>
    </row>
    <row r="137" spans="2:32" ht="12.75">
      <c r="B137" s="7"/>
      <c r="C137" s="7"/>
      <c r="D137" s="7"/>
      <c r="E137" s="7"/>
      <c r="F137" s="7"/>
      <c r="G137" s="184"/>
      <c r="H137" s="7"/>
      <c r="I137" s="184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7"/>
      <c r="Z137" s="7"/>
      <c r="AA137" s="7"/>
      <c r="AB137" s="7"/>
      <c r="AC137" s="7"/>
      <c r="AD137" s="7"/>
      <c r="AE137" s="7"/>
      <c r="AF137" s="7"/>
    </row>
    <row r="138" spans="2:32" ht="12.75">
      <c r="B138" s="7"/>
      <c r="C138" s="7"/>
      <c r="D138" s="7"/>
      <c r="E138" s="7"/>
      <c r="F138" s="7"/>
      <c r="G138" s="184"/>
      <c r="H138" s="7"/>
      <c r="I138" s="184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7"/>
      <c r="Z138" s="7"/>
      <c r="AA138" s="7"/>
      <c r="AB138" s="7"/>
      <c r="AC138" s="7"/>
      <c r="AD138" s="7"/>
      <c r="AE138" s="7"/>
      <c r="AF138" s="7"/>
    </row>
    <row r="139" spans="2:32" ht="12.75">
      <c r="B139" s="7"/>
      <c r="C139" s="7"/>
      <c r="D139" s="7"/>
      <c r="E139" s="7"/>
      <c r="F139" s="7"/>
      <c r="G139" s="184"/>
      <c r="H139" s="7"/>
      <c r="I139" s="184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7"/>
      <c r="Z139" s="7"/>
      <c r="AA139" s="7"/>
      <c r="AB139" s="7"/>
      <c r="AC139" s="7"/>
      <c r="AD139" s="7"/>
      <c r="AE139" s="7"/>
      <c r="AF139" s="7"/>
    </row>
    <row r="140" spans="2:32" ht="12.75">
      <c r="B140" s="7"/>
      <c r="C140" s="7"/>
      <c r="D140" s="7"/>
      <c r="E140" s="7"/>
      <c r="F140" s="7"/>
      <c r="G140" s="184"/>
      <c r="H140" s="7"/>
      <c r="I140" s="184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7"/>
      <c r="Z140" s="7"/>
      <c r="AA140" s="7"/>
      <c r="AB140" s="7"/>
      <c r="AC140" s="7"/>
      <c r="AD140" s="7"/>
      <c r="AE140" s="7"/>
      <c r="AF140" s="7"/>
    </row>
    <row r="141" spans="2:32" ht="12.75">
      <c r="B141" s="7"/>
      <c r="C141" s="7"/>
      <c r="D141" s="7"/>
      <c r="E141" s="7"/>
      <c r="F141" s="7"/>
      <c r="G141" s="184"/>
      <c r="H141" s="7"/>
      <c r="I141" s="184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7"/>
      <c r="Z141" s="7"/>
      <c r="AA141" s="7"/>
      <c r="AB141" s="7"/>
      <c r="AC141" s="7"/>
      <c r="AD141" s="7"/>
      <c r="AE141" s="7"/>
      <c r="AF141" s="7"/>
    </row>
    <row r="142" spans="2:32" ht="12.75">
      <c r="B142" s="7"/>
      <c r="C142" s="7"/>
      <c r="D142" s="7"/>
      <c r="E142" s="7"/>
      <c r="F142" s="7"/>
      <c r="G142" s="184"/>
      <c r="H142" s="7"/>
      <c r="I142" s="184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7"/>
      <c r="Z142" s="7"/>
      <c r="AA142" s="7"/>
      <c r="AB142" s="7"/>
      <c r="AC142" s="7"/>
      <c r="AD142" s="7"/>
      <c r="AE142" s="7"/>
      <c r="AF142" s="7"/>
    </row>
    <row r="143" spans="2:32" ht="12.75">
      <c r="B143" s="7"/>
      <c r="C143" s="7"/>
      <c r="D143" s="7"/>
      <c r="E143" s="7"/>
      <c r="F143" s="7"/>
      <c r="G143" s="184"/>
      <c r="H143" s="7"/>
      <c r="I143" s="184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7"/>
      <c r="Z143" s="7"/>
      <c r="AA143" s="7"/>
      <c r="AB143" s="7"/>
      <c r="AC143" s="7"/>
      <c r="AD143" s="7"/>
      <c r="AE143" s="7"/>
      <c r="AF143" s="7"/>
    </row>
    <row r="144" spans="2:32" ht="12.75">
      <c r="B144" s="7"/>
      <c r="C144" s="7"/>
      <c r="D144" s="7"/>
      <c r="E144" s="7"/>
      <c r="F144" s="7"/>
      <c r="G144" s="184"/>
      <c r="H144" s="7"/>
      <c r="I144" s="184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7"/>
      <c r="Z144" s="7"/>
      <c r="AA144" s="7"/>
      <c r="AB144" s="7"/>
      <c r="AC144" s="7"/>
      <c r="AD144" s="7"/>
      <c r="AE144" s="7"/>
      <c r="AF144" s="7"/>
    </row>
    <row r="145" spans="2:32" ht="12.75">
      <c r="B145" s="7"/>
      <c r="C145" s="7"/>
      <c r="D145" s="7"/>
      <c r="E145" s="7"/>
      <c r="F145" s="7"/>
      <c r="G145" s="184"/>
      <c r="H145" s="7"/>
      <c r="I145" s="184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7"/>
      <c r="Z145" s="7"/>
      <c r="AA145" s="7"/>
      <c r="AB145" s="7"/>
      <c r="AC145" s="7"/>
      <c r="AD145" s="7"/>
      <c r="AE145" s="7"/>
      <c r="AF145" s="7"/>
    </row>
    <row r="146" spans="2:32" ht="12.75">
      <c r="B146" s="7"/>
      <c r="C146" s="7"/>
      <c r="D146" s="7"/>
      <c r="E146" s="7"/>
      <c r="F146" s="7"/>
      <c r="G146" s="184"/>
      <c r="H146" s="7"/>
      <c r="I146" s="184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7"/>
      <c r="Z146" s="7"/>
      <c r="AA146" s="7"/>
      <c r="AB146" s="7"/>
      <c r="AC146" s="7"/>
      <c r="AD146" s="7"/>
      <c r="AE146" s="7"/>
      <c r="AF146" s="7"/>
    </row>
    <row r="147" spans="2:32" ht="12.75">
      <c r="B147" s="7"/>
      <c r="C147" s="7"/>
      <c r="D147" s="7"/>
      <c r="E147" s="7"/>
      <c r="F147" s="7"/>
      <c r="G147" s="184"/>
      <c r="H147" s="7"/>
      <c r="I147" s="184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7"/>
      <c r="Z147" s="7"/>
      <c r="AA147" s="7"/>
      <c r="AB147" s="7"/>
      <c r="AC147" s="7"/>
      <c r="AD147" s="7"/>
      <c r="AE147" s="7"/>
      <c r="AF147" s="7"/>
    </row>
    <row r="148" spans="2:32" ht="12.75">
      <c r="B148" s="7"/>
      <c r="C148" s="7"/>
      <c r="D148" s="7"/>
      <c r="E148" s="7"/>
      <c r="F148" s="7"/>
      <c r="G148" s="184"/>
      <c r="H148" s="7"/>
      <c r="I148" s="184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7"/>
      <c r="Z148" s="7"/>
      <c r="AA148" s="7"/>
      <c r="AB148" s="7"/>
      <c r="AC148" s="7"/>
      <c r="AD148" s="7"/>
      <c r="AE148" s="7"/>
      <c r="AF148" s="7"/>
    </row>
    <row r="149" spans="2:32" ht="12.75">
      <c r="B149" s="7"/>
      <c r="C149" s="7"/>
      <c r="D149" s="7"/>
      <c r="E149" s="7"/>
      <c r="F149" s="7"/>
      <c r="G149" s="184"/>
      <c r="H149" s="7"/>
      <c r="I149" s="184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7"/>
      <c r="Z149" s="7"/>
      <c r="AA149" s="7"/>
      <c r="AB149" s="7"/>
      <c r="AC149" s="7"/>
      <c r="AD149" s="7"/>
      <c r="AE149" s="7"/>
      <c r="AF149" s="7"/>
    </row>
    <row r="150" spans="2:32" ht="12.75">
      <c r="B150" s="7"/>
      <c r="C150" s="7"/>
      <c r="D150" s="7"/>
      <c r="E150" s="7"/>
      <c r="F150" s="7"/>
      <c r="G150" s="184"/>
      <c r="H150" s="7"/>
      <c r="I150" s="184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7"/>
      <c r="Z150" s="7"/>
      <c r="AA150" s="7"/>
      <c r="AB150" s="7"/>
      <c r="AC150" s="7"/>
      <c r="AD150" s="7"/>
      <c r="AE150" s="7"/>
      <c r="AF150" s="7"/>
    </row>
    <row r="151" spans="2:32" ht="12.75">
      <c r="B151" s="7"/>
      <c r="C151" s="7"/>
      <c r="D151" s="7"/>
      <c r="E151" s="7"/>
      <c r="F151" s="7"/>
      <c r="G151" s="184"/>
      <c r="H151" s="7"/>
      <c r="I151" s="184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7"/>
      <c r="Z151" s="7"/>
      <c r="AA151" s="7"/>
      <c r="AB151" s="7"/>
      <c r="AC151" s="7"/>
      <c r="AD151" s="7"/>
      <c r="AE151" s="7"/>
      <c r="AF151" s="7"/>
    </row>
    <row r="152" spans="2:32" ht="12.75">
      <c r="B152" s="7"/>
      <c r="C152" s="7"/>
      <c r="D152" s="7"/>
      <c r="E152" s="7"/>
      <c r="F152" s="7"/>
      <c r="G152" s="184"/>
      <c r="H152" s="7"/>
      <c r="I152" s="184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7"/>
      <c r="Z152" s="7"/>
      <c r="AA152" s="7"/>
      <c r="AB152" s="7"/>
      <c r="AC152" s="7"/>
      <c r="AD152" s="7"/>
      <c r="AE152" s="7"/>
      <c r="AF152" s="7"/>
    </row>
    <row r="153" spans="2:32" ht="12.75">
      <c r="B153" s="7"/>
      <c r="C153" s="7"/>
      <c r="D153" s="7"/>
      <c r="E153" s="7"/>
      <c r="F153" s="7"/>
      <c r="G153" s="184"/>
      <c r="H153" s="7"/>
      <c r="I153" s="184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7"/>
      <c r="Z153" s="7"/>
      <c r="AA153" s="7"/>
      <c r="AB153" s="7"/>
      <c r="AC153" s="7"/>
      <c r="AD153" s="7"/>
      <c r="AE153" s="7"/>
      <c r="AF153" s="7"/>
    </row>
    <row r="154" spans="2:32" ht="12.75">
      <c r="B154" s="7"/>
      <c r="C154" s="7"/>
      <c r="D154" s="7"/>
      <c r="E154" s="7"/>
      <c r="F154" s="7"/>
      <c r="G154" s="184"/>
      <c r="H154" s="7"/>
      <c r="I154" s="184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7"/>
      <c r="Z154" s="7"/>
      <c r="AA154" s="7"/>
      <c r="AB154" s="7"/>
      <c r="AC154" s="7"/>
      <c r="AD154" s="7"/>
      <c r="AE154" s="7"/>
      <c r="AF154" s="7"/>
    </row>
    <row r="155" spans="2:32" ht="12.75">
      <c r="B155" s="7"/>
      <c r="C155" s="7"/>
      <c r="D155" s="7"/>
      <c r="E155" s="7"/>
      <c r="F155" s="7"/>
      <c r="G155" s="184"/>
      <c r="H155" s="7"/>
      <c r="I155" s="184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7"/>
      <c r="Z155" s="7"/>
      <c r="AA155" s="7"/>
      <c r="AB155" s="7"/>
      <c r="AC155" s="7"/>
      <c r="AD155" s="7"/>
      <c r="AE155" s="7"/>
      <c r="AF155" s="7"/>
    </row>
    <row r="156" spans="2:32" ht="12.75">
      <c r="B156" s="7"/>
      <c r="C156" s="7"/>
      <c r="D156" s="7"/>
      <c r="E156" s="7"/>
      <c r="F156" s="7"/>
      <c r="G156" s="184"/>
      <c r="H156" s="7"/>
      <c r="I156" s="184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7"/>
      <c r="Z156" s="7"/>
      <c r="AA156" s="7"/>
      <c r="AB156" s="7"/>
      <c r="AC156" s="7"/>
      <c r="AD156" s="7"/>
      <c r="AE156" s="7"/>
      <c r="AF156" s="7"/>
    </row>
    <row r="157" spans="2:32" ht="12.75">
      <c r="B157" s="7"/>
      <c r="C157" s="7"/>
      <c r="D157" s="7"/>
      <c r="E157" s="7"/>
      <c r="F157" s="7"/>
      <c r="G157" s="184"/>
      <c r="H157" s="7"/>
      <c r="I157" s="184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7"/>
      <c r="Z157" s="7"/>
      <c r="AA157" s="7"/>
      <c r="AB157" s="7"/>
      <c r="AC157" s="7"/>
      <c r="AD157" s="7"/>
      <c r="AE157" s="7"/>
      <c r="AF157" s="7"/>
    </row>
    <row r="158" spans="2:32" ht="12.75">
      <c r="B158" s="7"/>
      <c r="C158" s="7"/>
      <c r="D158" s="7"/>
      <c r="E158" s="7"/>
      <c r="F158" s="7"/>
      <c r="G158" s="184"/>
      <c r="H158" s="7"/>
      <c r="I158" s="184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7"/>
      <c r="Z158" s="7"/>
      <c r="AA158" s="7"/>
      <c r="AB158" s="7"/>
      <c r="AC158" s="7"/>
      <c r="AD158" s="7"/>
      <c r="AE158" s="7"/>
      <c r="AF158" s="7"/>
    </row>
    <row r="159" spans="2:32" ht="12.75">
      <c r="B159" s="7"/>
      <c r="C159" s="7"/>
      <c r="D159" s="7"/>
      <c r="E159" s="7"/>
      <c r="F159" s="7"/>
      <c r="G159" s="184"/>
      <c r="H159" s="7"/>
      <c r="I159" s="184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7"/>
      <c r="Z159" s="7"/>
      <c r="AA159" s="7"/>
      <c r="AB159" s="7"/>
      <c r="AC159" s="7"/>
      <c r="AD159" s="7"/>
      <c r="AE159" s="7"/>
      <c r="AF159" s="7"/>
    </row>
    <row r="160" spans="2:32" ht="12.75">
      <c r="B160" s="7"/>
      <c r="C160" s="7"/>
      <c r="D160" s="7"/>
      <c r="E160" s="7"/>
      <c r="F160" s="7"/>
      <c r="G160" s="184"/>
      <c r="H160" s="7"/>
      <c r="I160" s="184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7"/>
      <c r="Z160" s="7"/>
      <c r="AA160" s="7"/>
      <c r="AB160" s="7"/>
      <c r="AC160" s="7"/>
      <c r="AD160" s="7"/>
      <c r="AE160" s="7"/>
      <c r="AF160" s="7"/>
    </row>
    <row r="161" spans="2:32" ht="12.75">
      <c r="B161" s="7"/>
      <c r="C161" s="7"/>
      <c r="D161" s="7"/>
      <c r="E161" s="7"/>
      <c r="F161" s="7"/>
      <c r="G161" s="184"/>
      <c r="H161" s="7"/>
      <c r="I161" s="184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7"/>
      <c r="Z161" s="7"/>
      <c r="AA161" s="7"/>
      <c r="AB161" s="7"/>
      <c r="AC161" s="7"/>
      <c r="AD161" s="7"/>
      <c r="AE161" s="7"/>
      <c r="AF161" s="7"/>
    </row>
    <row r="162" spans="2:32" ht="12.75">
      <c r="B162" s="7"/>
      <c r="C162" s="7"/>
      <c r="D162" s="7"/>
      <c r="E162" s="7"/>
      <c r="F162" s="7"/>
      <c r="G162" s="184"/>
      <c r="H162" s="7"/>
      <c r="I162" s="184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7"/>
      <c r="Z162" s="7"/>
      <c r="AA162" s="7"/>
      <c r="AB162" s="7"/>
      <c r="AC162" s="7"/>
      <c r="AD162" s="7"/>
      <c r="AE162" s="7"/>
      <c r="AF162" s="7"/>
    </row>
    <row r="163" spans="2:32" ht="12.75">
      <c r="B163" s="7"/>
      <c r="C163" s="7"/>
      <c r="D163" s="7"/>
      <c r="E163" s="7"/>
      <c r="F163" s="7"/>
      <c r="G163" s="184"/>
      <c r="H163" s="7"/>
      <c r="I163" s="184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7"/>
      <c r="Z163" s="7"/>
      <c r="AA163" s="7"/>
      <c r="AB163" s="7"/>
      <c r="AC163" s="7"/>
      <c r="AD163" s="7"/>
      <c r="AE163" s="7"/>
      <c r="AF163" s="7"/>
    </row>
    <row r="164" spans="2:32" ht="12.75">
      <c r="B164" s="7"/>
      <c r="C164" s="7"/>
      <c r="D164" s="7"/>
      <c r="E164" s="7"/>
      <c r="F164" s="7"/>
      <c r="G164" s="184"/>
      <c r="H164" s="7"/>
      <c r="I164" s="184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7"/>
      <c r="Z164" s="7"/>
      <c r="AA164" s="7"/>
      <c r="AB164" s="7"/>
      <c r="AC164" s="7"/>
      <c r="AD164" s="7"/>
      <c r="AE164" s="7"/>
      <c r="AF164" s="7"/>
    </row>
    <row r="165" spans="2:32" ht="12.75">
      <c r="B165" s="7"/>
      <c r="C165" s="7"/>
      <c r="D165" s="7"/>
      <c r="E165" s="7"/>
      <c r="F165" s="7"/>
      <c r="G165" s="184"/>
      <c r="H165" s="7"/>
      <c r="I165" s="184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7"/>
      <c r="Z165" s="7"/>
      <c r="AA165" s="7"/>
      <c r="AB165" s="7"/>
      <c r="AC165" s="7"/>
      <c r="AD165" s="7"/>
      <c r="AE165" s="7"/>
      <c r="AF165" s="7"/>
    </row>
    <row r="166" spans="2:32" ht="12.75">
      <c r="B166" s="7"/>
      <c r="C166" s="7"/>
      <c r="D166" s="7"/>
      <c r="E166" s="7"/>
      <c r="F166" s="7"/>
      <c r="G166" s="184"/>
      <c r="H166" s="7"/>
      <c r="I166" s="184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7"/>
      <c r="Z166" s="7"/>
      <c r="AA166" s="7"/>
      <c r="AB166" s="7"/>
      <c r="AC166" s="7"/>
      <c r="AD166" s="7"/>
      <c r="AE166" s="7"/>
      <c r="AF166" s="7"/>
    </row>
    <row r="167" spans="2:32" ht="12.75">
      <c r="B167" s="7"/>
      <c r="C167" s="7"/>
      <c r="D167" s="7"/>
      <c r="E167" s="7"/>
      <c r="F167" s="7"/>
      <c r="G167" s="184"/>
      <c r="H167" s="7"/>
      <c r="I167" s="184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7"/>
      <c r="Z167" s="7"/>
      <c r="AA167" s="7"/>
      <c r="AB167" s="7"/>
      <c r="AC167" s="7"/>
      <c r="AD167" s="7"/>
      <c r="AE167" s="7"/>
      <c r="AF167" s="7"/>
    </row>
    <row r="168" spans="2:32" ht="12.75">
      <c r="B168" s="7"/>
      <c r="C168" s="7"/>
      <c r="D168" s="7"/>
      <c r="E168" s="7"/>
      <c r="F168" s="7"/>
      <c r="G168" s="184"/>
      <c r="H168" s="7"/>
      <c r="I168" s="184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7"/>
      <c r="Z168" s="7"/>
      <c r="AA168" s="7"/>
      <c r="AB168" s="7"/>
      <c r="AC168" s="7"/>
      <c r="AD168" s="7"/>
      <c r="AE168" s="7"/>
      <c r="AF168" s="7"/>
    </row>
    <row r="169" spans="2:32" ht="12.75">
      <c r="B169" s="7"/>
      <c r="C169" s="7"/>
      <c r="D169" s="7"/>
      <c r="E169" s="7"/>
      <c r="F169" s="7"/>
      <c r="G169" s="184"/>
      <c r="H169" s="7"/>
      <c r="I169" s="184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7"/>
      <c r="Z169" s="7"/>
      <c r="AA169" s="7"/>
      <c r="AB169" s="7"/>
      <c r="AC169" s="7"/>
      <c r="AD169" s="7"/>
      <c r="AE169" s="7"/>
      <c r="AF169" s="7"/>
    </row>
    <row r="170" spans="2:32" ht="12.75">
      <c r="B170" s="7"/>
      <c r="C170" s="7"/>
      <c r="D170" s="7"/>
      <c r="E170" s="7"/>
      <c r="F170" s="7"/>
      <c r="G170" s="184"/>
      <c r="H170" s="7"/>
      <c r="I170" s="184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7"/>
      <c r="Z170" s="7"/>
      <c r="AA170" s="7"/>
      <c r="AB170" s="7"/>
      <c r="AC170" s="7"/>
      <c r="AD170" s="7"/>
      <c r="AE170" s="7"/>
      <c r="AF170" s="7"/>
    </row>
    <row r="171" spans="2:32" ht="12.75">
      <c r="B171" s="7"/>
      <c r="C171" s="7"/>
      <c r="D171" s="7"/>
      <c r="E171" s="7"/>
      <c r="F171" s="7"/>
      <c r="G171" s="184"/>
      <c r="H171" s="7"/>
      <c r="I171" s="184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7"/>
      <c r="Z171" s="7"/>
      <c r="AA171" s="7"/>
      <c r="AB171" s="7"/>
      <c r="AC171" s="7"/>
      <c r="AD171" s="7"/>
      <c r="AE171" s="7"/>
      <c r="AF171" s="7"/>
    </row>
    <row r="172" spans="2:32" ht="12.75">
      <c r="B172" s="7"/>
      <c r="C172" s="7"/>
      <c r="D172" s="7"/>
      <c r="E172" s="7"/>
      <c r="F172" s="7"/>
      <c r="G172" s="184"/>
      <c r="H172" s="7"/>
      <c r="I172" s="184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7"/>
      <c r="Z172" s="7"/>
      <c r="AA172" s="7"/>
      <c r="AB172" s="7"/>
      <c r="AC172" s="7"/>
      <c r="AD172" s="7"/>
      <c r="AE172" s="7"/>
      <c r="AF172" s="7"/>
    </row>
    <row r="173" spans="2:32" ht="12.75">
      <c r="B173" s="7"/>
      <c r="C173" s="7"/>
      <c r="D173" s="7"/>
      <c r="E173" s="7"/>
      <c r="F173" s="7"/>
      <c r="G173" s="184"/>
      <c r="H173" s="7"/>
      <c r="I173" s="184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7"/>
      <c r="Z173" s="7"/>
      <c r="AA173" s="7"/>
      <c r="AB173" s="7"/>
      <c r="AC173" s="7"/>
      <c r="AD173" s="7"/>
      <c r="AE173" s="7"/>
      <c r="AF173" s="7"/>
    </row>
    <row r="174" spans="2:32" ht="12.75">
      <c r="B174" s="7"/>
      <c r="C174" s="7"/>
      <c r="D174" s="7"/>
      <c r="E174" s="7"/>
      <c r="F174" s="7"/>
      <c r="G174" s="184"/>
      <c r="H174" s="7"/>
      <c r="I174" s="184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7"/>
      <c r="Z174" s="7"/>
      <c r="AA174" s="7"/>
      <c r="AB174" s="7"/>
      <c r="AC174" s="7"/>
      <c r="AD174" s="7"/>
      <c r="AE174" s="7"/>
      <c r="AF174" s="7"/>
    </row>
    <row r="175" spans="2:32" ht="12.75">
      <c r="B175" s="7"/>
      <c r="C175" s="7"/>
      <c r="D175" s="7"/>
      <c r="E175" s="7"/>
      <c r="F175" s="7"/>
      <c r="G175" s="184"/>
      <c r="H175" s="7"/>
      <c r="I175" s="184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7"/>
      <c r="Z175" s="7"/>
      <c r="AA175" s="7"/>
      <c r="AB175" s="7"/>
      <c r="AC175" s="7"/>
      <c r="AD175" s="7"/>
      <c r="AE175" s="7"/>
      <c r="AF175" s="7"/>
    </row>
    <row r="176" spans="2:32" ht="12.75">
      <c r="B176" s="7"/>
      <c r="C176" s="7"/>
      <c r="D176" s="7"/>
      <c r="E176" s="7"/>
      <c r="F176" s="7"/>
      <c r="G176" s="184"/>
      <c r="H176" s="7"/>
      <c r="I176" s="184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7"/>
      <c r="Z176" s="7"/>
      <c r="AA176" s="7"/>
      <c r="AB176" s="7"/>
      <c r="AC176" s="7"/>
      <c r="AD176" s="7"/>
      <c r="AE176" s="7"/>
      <c r="AF176" s="7"/>
    </row>
    <row r="177" spans="2:32" ht="12.75">
      <c r="B177" s="7"/>
      <c r="C177" s="7"/>
      <c r="D177" s="7"/>
      <c r="E177" s="7"/>
      <c r="F177" s="7"/>
      <c r="G177" s="184"/>
      <c r="H177" s="7"/>
      <c r="I177" s="184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7"/>
      <c r="Z177" s="7"/>
      <c r="AA177" s="7"/>
      <c r="AB177" s="7"/>
      <c r="AC177" s="7"/>
      <c r="AD177" s="7"/>
      <c r="AE177" s="7"/>
      <c r="AF177" s="7"/>
    </row>
    <row r="178" spans="2:32" ht="12.75">
      <c r="B178" s="7"/>
      <c r="C178" s="7"/>
      <c r="D178" s="7"/>
      <c r="E178" s="7"/>
      <c r="F178" s="7"/>
      <c r="G178" s="184"/>
      <c r="H178" s="7"/>
      <c r="I178" s="184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7"/>
      <c r="Z178" s="7"/>
      <c r="AA178" s="7"/>
      <c r="AB178" s="7"/>
      <c r="AC178" s="7"/>
      <c r="AD178" s="7"/>
      <c r="AE178" s="7"/>
      <c r="AF178" s="7"/>
    </row>
    <row r="179" spans="2:32" ht="12.75">
      <c r="B179" s="7"/>
      <c r="C179" s="7"/>
      <c r="D179" s="7"/>
      <c r="E179" s="7"/>
      <c r="F179" s="7"/>
      <c r="G179" s="184"/>
      <c r="H179" s="7"/>
      <c r="I179" s="184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7"/>
      <c r="Z179" s="7"/>
      <c r="AA179" s="7"/>
      <c r="AB179" s="7"/>
      <c r="AC179" s="7"/>
      <c r="AD179" s="7"/>
      <c r="AE179" s="7"/>
      <c r="AF179" s="7"/>
    </row>
    <row r="180" spans="2:32" ht="12.75">
      <c r="B180" s="7"/>
      <c r="C180" s="7"/>
      <c r="D180" s="7"/>
      <c r="E180" s="7"/>
      <c r="F180" s="7"/>
      <c r="G180" s="184"/>
      <c r="H180" s="7"/>
      <c r="I180" s="184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7"/>
      <c r="Z180" s="7"/>
      <c r="AA180" s="7"/>
      <c r="AB180" s="7"/>
      <c r="AC180" s="7"/>
      <c r="AD180" s="7"/>
      <c r="AE180" s="7"/>
      <c r="AF180" s="7"/>
    </row>
    <row r="181" spans="2:32" ht="12.75">
      <c r="B181" s="7"/>
      <c r="C181" s="7"/>
      <c r="D181" s="7"/>
      <c r="E181" s="7"/>
      <c r="F181" s="7"/>
      <c r="G181" s="184"/>
      <c r="H181" s="7"/>
      <c r="I181" s="184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7"/>
      <c r="Z181" s="7"/>
      <c r="AA181" s="7"/>
      <c r="AB181" s="7"/>
      <c r="AC181" s="7"/>
      <c r="AD181" s="7"/>
      <c r="AE181" s="7"/>
      <c r="AF181" s="7"/>
    </row>
    <row r="182" spans="2:32" ht="12.75">
      <c r="B182" s="7"/>
      <c r="C182" s="7"/>
      <c r="D182" s="7"/>
      <c r="E182" s="7"/>
      <c r="F182" s="7"/>
      <c r="G182" s="184"/>
      <c r="H182" s="7"/>
      <c r="I182" s="184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7"/>
      <c r="Z182" s="7"/>
      <c r="AA182" s="7"/>
      <c r="AB182" s="7"/>
      <c r="AC182" s="7"/>
      <c r="AD182" s="7"/>
      <c r="AE182" s="7"/>
      <c r="AF182" s="7"/>
    </row>
    <row r="183" spans="2:32" ht="12.75">
      <c r="B183" s="7"/>
      <c r="C183" s="7"/>
      <c r="D183" s="7"/>
      <c r="E183" s="7"/>
      <c r="F183" s="7"/>
      <c r="G183" s="184"/>
      <c r="H183" s="7"/>
      <c r="I183" s="184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7"/>
      <c r="Z183" s="7"/>
      <c r="AA183" s="7"/>
      <c r="AB183" s="7"/>
      <c r="AC183" s="7"/>
      <c r="AD183" s="7"/>
      <c r="AE183" s="7"/>
      <c r="AF183" s="7"/>
    </row>
    <row r="184" spans="2:32" ht="12.75">
      <c r="B184" s="7"/>
      <c r="C184" s="7"/>
      <c r="D184" s="7"/>
      <c r="E184" s="7"/>
      <c r="F184" s="7"/>
      <c r="G184" s="184"/>
      <c r="H184" s="7"/>
      <c r="I184" s="184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7"/>
      <c r="Z184" s="7"/>
      <c r="AA184" s="7"/>
      <c r="AB184" s="7"/>
      <c r="AC184" s="7"/>
      <c r="AD184" s="7"/>
      <c r="AE184" s="7"/>
      <c r="AF184" s="7"/>
    </row>
    <row r="185" spans="2:32" ht="12.75">
      <c r="B185" s="7"/>
      <c r="C185" s="7"/>
      <c r="D185" s="7"/>
      <c r="E185" s="7"/>
      <c r="F185" s="7"/>
      <c r="G185" s="184"/>
      <c r="H185" s="7"/>
      <c r="I185" s="184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7"/>
      <c r="Z185" s="7"/>
      <c r="AA185" s="7"/>
      <c r="AB185" s="7"/>
      <c r="AC185" s="7"/>
      <c r="AD185" s="7"/>
      <c r="AE185" s="7"/>
      <c r="AF185" s="7"/>
    </row>
    <row r="186" spans="2:32" ht="12.75">
      <c r="B186" s="7"/>
      <c r="C186" s="7"/>
      <c r="D186" s="7"/>
      <c r="E186" s="7"/>
      <c r="F186" s="7"/>
      <c r="G186" s="184"/>
      <c r="H186" s="7"/>
      <c r="I186" s="184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7"/>
      <c r="Z186" s="7"/>
      <c r="AA186" s="7"/>
      <c r="AB186" s="7"/>
      <c r="AC186" s="7"/>
      <c r="AD186" s="7"/>
      <c r="AE186" s="7"/>
      <c r="AF186" s="7"/>
    </row>
    <row r="187" spans="2:32" ht="12.75">
      <c r="B187" s="7"/>
      <c r="C187" s="7"/>
      <c r="D187" s="7"/>
      <c r="E187" s="7"/>
      <c r="F187" s="7"/>
      <c r="G187" s="184"/>
      <c r="H187" s="7"/>
      <c r="I187" s="184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7"/>
      <c r="Z187" s="7"/>
      <c r="AA187" s="7"/>
      <c r="AB187" s="7"/>
      <c r="AC187" s="7"/>
      <c r="AD187" s="7"/>
      <c r="AE187" s="7"/>
      <c r="AF187" s="7"/>
    </row>
    <row r="188" spans="2:32" ht="12.75">
      <c r="B188" s="7"/>
      <c r="C188" s="7"/>
      <c r="D188" s="7"/>
      <c r="E188" s="7"/>
      <c r="F188" s="7"/>
      <c r="G188" s="184"/>
      <c r="H188" s="7"/>
      <c r="I188" s="184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7"/>
      <c r="Z188" s="7"/>
      <c r="AA188" s="7"/>
      <c r="AB188" s="7"/>
      <c r="AC188" s="7"/>
      <c r="AD188" s="7"/>
      <c r="AE188" s="7"/>
      <c r="AF188" s="7"/>
    </row>
    <row r="189" spans="2:32" ht="12.75">
      <c r="B189" s="7"/>
      <c r="C189" s="7"/>
      <c r="D189" s="7"/>
      <c r="E189" s="7"/>
      <c r="F189" s="7"/>
      <c r="G189" s="184"/>
      <c r="H189" s="7"/>
      <c r="I189" s="184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7"/>
      <c r="Z189" s="7"/>
      <c r="AA189" s="7"/>
      <c r="AB189" s="7"/>
      <c r="AC189" s="7"/>
      <c r="AD189" s="7"/>
      <c r="AE189" s="7"/>
      <c r="AF189" s="7"/>
    </row>
    <row r="190" spans="2:32" ht="12.75">
      <c r="B190" s="7"/>
      <c r="C190" s="7"/>
      <c r="D190" s="7"/>
      <c r="E190" s="7"/>
      <c r="F190" s="7"/>
      <c r="G190" s="184"/>
      <c r="H190" s="7"/>
      <c r="I190" s="184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7"/>
      <c r="Z190" s="7"/>
      <c r="AA190" s="7"/>
      <c r="AB190" s="7"/>
      <c r="AC190" s="7"/>
      <c r="AD190" s="7"/>
      <c r="AE190" s="7"/>
      <c r="AF190" s="7"/>
    </row>
    <row r="191" spans="2:32" ht="12.75">
      <c r="B191" s="7"/>
      <c r="C191" s="7"/>
      <c r="D191" s="7"/>
      <c r="E191" s="7"/>
      <c r="F191" s="7"/>
      <c r="G191" s="184"/>
      <c r="H191" s="7"/>
      <c r="I191" s="184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7"/>
      <c r="Z191" s="7"/>
      <c r="AA191" s="7"/>
      <c r="AB191" s="7"/>
      <c r="AC191" s="7"/>
      <c r="AD191" s="7"/>
      <c r="AE191" s="7"/>
      <c r="AF191" s="7"/>
    </row>
    <row r="192" spans="2:32" ht="12.75">
      <c r="B192" s="7"/>
      <c r="C192" s="7"/>
      <c r="D192" s="7"/>
      <c r="E192" s="7"/>
      <c r="F192" s="7"/>
      <c r="G192" s="184"/>
      <c r="H192" s="7"/>
      <c r="I192" s="184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7"/>
      <c r="Z192" s="7"/>
      <c r="AA192" s="7"/>
      <c r="AB192" s="7"/>
      <c r="AC192" s="7"/>
      <c r="AD192" s="7"/>
      <c r="AE192" s="7"/>
      <c r="AF192" s="7"/>
    </row>
    <row r="193" spans="2:32" ht="12.75">
      <c r="B193" s="7"/>
      <c r="C193" s="7"/>
      <c r="D193" s="7"/>
      <c r="E193" s="7"/>
      <c r="F193" s="7"/>
      <c r="G193" s="184"/>
      <c r="H193" s="7"/>
      <c r="I193" s="184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7"/>
      <c r="Z193" s="7"/>
      <c r="AA193" s="7"/>
      <c r="AB193" s="7"/>
      <c r="AC193" s="7"/>
      <c r="AD193" s="7"/>
      <c r="AE193" s="7"/>
      <c r="AF193" s="7"/>
    </row>
    <row r="194" spans="2:32" ht="12.75">
      <c r="B194" s="7"/>
      <c r="C194" s="7"/>
      <c r="D194" s="7"/>
      <c r="E194" s="7"/>
      <c r="F194" s="7"/>
      <c r="G194" s="184"/>
      <c r="H194" s="7"/>
      <c r="I194" s="184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7"/>
      <c r="Z194" s="7"/>
      <c r="AA194" s="7"/>
      <c r="AB194" s="7"/>
      <c r="AC194" s="7"/>
      <c r="AD194" s="7"/>
      <c r="AE194" s="7"/>
      <c r="AF194" s="7"/>
    </row>
    <row r="195" spans="2:32" ht="12.75">
      <c r="B195" s="7"/>
      <c r="C195" s="7"/>
      <c r="D195" s="7"/>
      <c r="E195" s="7"/>
      <c r="F195" s="7"/>
      <c r="G195" s="184"/>
      <c r="H195" s="7"/>
      <c r="I195" s="184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7"/>
      <c r="Z195" s="7"/>
      <c r="AA195" s="7"/>
      <c r="AB195" s="7"/>
      <c r="AC195" s="7"/>
      <c r="AD195" s="7"/>
      <c r="AE195" s="7"/>
      <c r="AF195" s="7"/>
    </row>
    <row r="196" spans="2:32" ht="12.75">
      <c r="B196" s="7"/>
      <c r="C196" s="7"/>
      <c r="D196" s="7"/>
      <c r="E196" s="7"/>
      <c r="F196" s="7"/>
      <c r="G196" s="184"/>
      <c r="H196" s="7"/>
      <c r="I196" s="184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7"/>
      <c r="Z196" s="7"/>
      <c r="AA196" s="7"/>
      <c r="AB196" s="7"/>
      <c r="AC196" s="7"/>
      <c r="AD196" s="7"/>
      <c r="AE196" s="7"/>
      <c r="AF196" s="7"/>
    </row>
    <row r="197" spans="2:32" ht="12.75">
      <c r="B197" s="7"/>
      <c r="C197" s="7"/>
      <c r="D197" s="7"/>
      <c r="E197" s="7"/>
      <c r="F197" s="7"/>
      <c r="G197" s="184"/>
      <c r="H197" s="7"/>
      <c r="I197" s="184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7"/>
      <c r="Z197" s="7"/>
      <c r="AA197" s="7"/>
      <c r="AB197" s="7"/>
      <c r="AC197" s="7"/>
      <c r="AD197" s="7"/>
      <c r="AE197" s="7"/>
      <c r="AF197" s="7"/>
    </row>
    <row r="198" spans="2:32" ht="12.75">
      <c r="B198" s="7"/>
      <c r="C198" s="7"/>
      <c r="D198" s="7"/>
      <c r="E198" s="7"/>
      <c r="F198" s="7"/>
      <c r="G198" s="184"/>
      <c r="H198" s="7"/>
      <c r="I198" s="184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7"/>
      <c r="Z198" s="7"/>
      <c r="AA198" s="7"/>
      <c r="AB198" s="7"/>
      <c r="AC198" s="7"/>
      <c r="AD198" s="7"/>
      <c r="AE198" s="7"/>
      <c r="AF198" s="7"/>
    </row>
    <row r="199" spans="2:32" ht="12.75">
      <c r="B199" s="7"/>
      <c r="C199" s="7"/>
      <c r="D199" s="7"/>
      <c r="E199" s="7"/>
      <c r="F199" s="7"/>
      <c r="G199" s="184"/>
      <c r="H199" s="7"/>
      <c r="I199" s="184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7"/>
      <c r="Z199" s="7"/>
      <c r="AA199" s="7"/>
      <c r="AB199" s="7"/>
      <c r="AC199" s="7"/>
      <c r="AD199" s="7"/>
      <c r="AE199" s="7"/>
      <c r="AF199" s="7"/>
    </row>
    <row r="200" spans="2:32" ht="12.75">
      <c r="B200" s="7"/>
      <c r="C200" s="7"/>
      <c r="D200" s="7"/>
      <c r="E200" s="7"/>
      <c r="F200" s="7"/>
      <c r="G200" s="184"/>
      <c r="H200" s="7"/>
      <c r="I200" s="184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7"/>
      <c r="Z200" s="7"/>
      <c r="AA200" s="7"/>
      <c r="AB200" s="7"/>
      <c r="AC200" s="7"/>
      <c r="AD200" s="7"/>
      <c r="AE200" s="7"/>
      <c r="AF200" s="7"/>
    </row>
    <row r="201" spans="2:32" ht="12.75">
      <c r="B201" s="7"/>
      <c r="C201" s="7"/>
      <c r="D201" s="7"/>
      <c r="E201" s="7"/>
      <c r="F201" s="7"/>
      <c r="G201" s="184"/>
      <c r="H201" s="7"/>
      <c r="I201" s="184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7"/>
      <c r="Z201" s="7"/>
      <c r="AA201" s="7"/>
      <c r="AB201" s="7"/>
      <c r="AC201" s="7"/>
      <c r="AD201" s="7"/>
      <c r="AE201" s="7"/>
      <c r="AF201" s="7"/>
    </row>
    <row r="202" spans="2:32" ht="12.75">
      <c r="B202" s="7"/>
      <c r="C202" s="7"/>
      <c r="D202" s="7"/>
      <c r="E202" s="7"/>
      <c r="F202" s="7"/>
      <c r="G202" s="184"/>
      <c r="H202" s="7"/>
      <c r="I202" s="184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7"/>
      <c r="Z202" s="7"/>
      <c r="AA202" s="7"/>
      <c r="AB202" s="7"/>
      <c r="AC202" s="7"/>
      <c r="AD202" s="7"/>
      <c r="AE202" s="7"/>
      <c r="AF202" s="7"/>
    </row>
    <row r="203" spans="2:32" ht="12.75">
      <c r="B203" s="7"/>
      <c r="C203" s="7"/>
      <c r="D203" s="7"/>
      <c r="E203" s="7"/>
      <c r="F203" s="7"/>
      <c r="G203" s="184"/>
      <c r="H203" s="7"/>
      <c r="I203" s="184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7"/>
      <c r="Z203" s="7"/>
      <c r="AA203" s="7"/>
      <c r="AB203" s="7"/>
      <c r="AC203" s="7"/>
      <c r="AD203" s="7"/>
      <c r="AE203" s="7"/>
      <c r="AF203" s="7"/>
    </row>
    <row r="204" spans="2:32" ht="12.75">
      <c r="B204" s="7"/>
      <c r="C204" s="7"/>
      <c r="D204" s="7"/>
      <c r="E204" s="7"/>
      <c r="F204" s="7"/>
      <c r="G204" s="184"/>
      <c r="H204" s="7"/>
      <c r="I204" s="184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7"/>
      <c r="Z204" s="7"/>
      <c r="AA204" s="7"/>
      <c r="AB204" s="7"/>
      <c r="AC204" s="7"/>
      <c r="AD204" s="7"/>
      <c r="AE204" s="7"/>
      <c r="AF204" s="7"/>
    </row>
    <row r="205" spans="2:32" ht="12.75">
      <c r="B205" s="7"/>
      <c r="C205" s="7"/>
      <c r="D205" s="7"/>
      <c r="E205" s="7"/>
      <c r="F205" s="7"/>
      <c r="G205" s="184"/>
      <c r="H205" s="7"/>
      <c r="I205" s="184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7"/>
      <c r="Z205" s="7"/>
      <c r="AA205" s="7"/>
      <c r="AB205" s="7"/>
      <c r="AC205" s="7"/>
      <c r="AD205" s="7"/>
      <c r="AE205" s="7"/>
      <c r="AF205" s="7"/>
    </row>
    <row r="206" spans="2:32" ht="12.75">
      <c r="B206" s="7"/>
      <c r="C206" s="7"/>
      <c r="D206" s="7"/>
      <c r="E206" s="7"/>
      <c r="F206" s="7"/>
      <c r="G206" s="184"/>
      <c r="H206" s="7"/>
      <c r="I206" s="184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7"/>
      <c r="Z206" s="7"/>
      <c r="AA206" s="7"/>
      <c r="AB206" s="7"/>
      <c r="AC206" s="7"/>
      <c r="AD206" s="7"/>
      <c r="AE206" s="7"/>
      <c r="AF206" s="7"/>
    </row>
    <row r="207" spans="2:32" ht="12.75">
      <c r="B207" s="7"/>
      <c r="C207" s="7"/>
      <c r="D207" s="7"/>
      <c r="E207" s="7"/>
      <c r="F207" s="7"/>
      <c r="G207" s="184"/>
      <c r="H207" s="7"/>
      <c r="I207" s="184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7"/>
      <c r="Z207" s="7"/>
      <c r="AA207" s="7"/>
      <c r="AB207" s="7"/>
      <c r="AC207" s="7"/>
      <c r="AD207" s="7"/>
      <c r="AE207" s="7"/>
      <c r="AF207" s="7"/>
    </row>
    <row r="208" spans="2:32" ht="12.75">
      <c r="B208" s="7"/>
      <c r="C208" s="7"/>
      <c r="D208" s="7"/>
      <c r="E208" s="7"/>
      <c r="F208" s="7"/>
      <c r="G208" s="184"/>
      <c r="H208" s="7"/>
      <c r="I208" s="184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7"/>
      <c r="Z208" s="7"/>
      <c r="AA208" s="7"/>
      <c r="AB208" s="7"/>
      <c r="AC208" s="7"/>
      <c r="AD208" s="7"/>
      <c r="AE208" s="7"/>
      <c r="AF208" s="7"/>
    </row>
    <row r="209" spans="2:32" ht="12.75">
      <c r="B209" s="7"/>
      <c r="C209" s="7"/>
      <c r="D209" s="7"/>
      <c r="E209" s="7"/>
      <c r="F209" s="7"/>
      <c r="G209" s="184"/>
      <c r="H209" s="7"/>
      <c r="I209" s="184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7"/>
      <c r="Z209" s="7"/>
      <c r="AA209" s="7"/>
      <c r="AB209" s="7"/>
      <c r="AC209" s="7"/>
      <c r="AD209" s="7"/>
      <c r="AE209" s="7"/>
      <c r="AF209" s="7"/>
    </row>
    <row r="210" spans="2:32" ht="12.75">
      <c r="B210" s="7"/>
      <c r="C210" s="7"/>
      <c r="D210" s="7"/>
      <c r="E210" s="7"/>
      <c r="F210" s="7"/>
      <c r="G210" s="184"/>
      <c r="H210" s="7"/>
      <c r="I210" s="184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7"/>
      <c r="Z210" s="7"/>
      <c r="AA210" s="7"/>
      <c r="AB210" s="7"/>
      <c r="AC210" s="7"/>
      <c r="AD210" s="7"/>
      <c r="AE210" s="7"/>
      <c r="AF210" s="7"/>
    </row>
    <row r="211" spans="2:32" ht="12.75">
      <c r="B211" s="7"/>
      <c r="C211" s="7"/>
      <c r="D211" s="7"/>
      <c r="E211" s="7"/>
      <c r="F211" s="7"/>
      <c r="G211" s="184"/>
      <c r="H211" s="7"/>
      <c r="I211" s="184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7"/>
      <c r="Z211" s="7"/>
      <c r="AA211" s="7"/>
      <c r="AB211" s="7"/>
      <c r="AC211" s="7"/>
      <c r="AD211" s="7"/>
      <c r="AE211" s="7"/>
      <c r="AF211" s="7"/>
    </row>
    <row r="212" spans="2:32" ht="12.75">
      <c r="B212" s="7"/>
      <c r="C212" s="7"/>
      <c r="D212" s="7"/>
      <c r="E212" s="7"/>
      <c r="F212" s="7"/>
      <c r="G212" s="184"/>
      <c r="H212" s="7"/>
      <c r="I212" s="184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7"/>
      <c r="Z212" s="7"/>
      <c r="AA212" s="7"/>
      <c r="AB212" s="7"/>
      <c r="AC212" s="7"/>
      <c r="AD212" s="7"/>
      <c r="AE212" s="7"/>
      <c r="AF212" s="7"/>
    </row>
    <row r="213" spans="2:32" ht="12.75">
      <c r="B213" s="7"/>
      <c r="C213" s="7"/>
      <c r="D213" s="7"/>
      <c r="E213" s="7"/>
      <c r="F213" s="7"/>
      <c r="G213" s="184"/>
      <c r="H213" s="7"/>
      <c r="I213" s="184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7"/>
      <c r="Z213" s="7"/>
      <c r="AA213" s="7"/>
      <c r="AB213" s="7"/>
      <c r="AC213" s="7"/>
      <c r="AD213" s="7"/>
      <c r="AE213" s="7"/>
      <c r="AF213" s="7"/>
    </row>
    <row r="214" spans="2:32" ht="12.75">
      <c r="B214" s="7"/>
      <c r="C214" s="7"/>
      <c r="D214" s="7"/>
      <c r="E214" s="7"/>
      <c r="F214" s="7"/>
      <c r="G214" s="184"/>
      <c r="H214" s="7"/>
      <c r="I214" s="184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7"/>
      <c r="Z214" s="7"/>
      <c r="AA214" s="7"/>
      <c r="AB214" s="7"/>
      <c r="AC214" s="7"/>
      <c r="AD214" s="7"/>
      <c r="AE214" s="7"/>
      <c r="AF214" s="7"/>
    </row>
    <row r="215" spans="2:32" ht="12.75">
      <c r="B215" s="7"/>
      <c r="C215" s="7"/>
      <c r="D215" s="7"/>
      <c r="E215" s="7"/>
      <c r="F215" s="7"/>
      <c r="G215" s="184"/>
      <c r="H215" s="7"/>
      <c r="I215" s="184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7"/>
      <c r="Z215" s="7"/>
      <c r="AA215" s="7"/>
      <c r="AB215" s="7"/>
      <c r="AC215" s="7"/>
      <c r="AD215" s="7"/>
      <c r="AE215" s="7"/>
      <c r="AF215" s="7"/>
    </row>
    <row r="216" spans="2:32" ht="12.75">
      <c r="B216" s="7"/>
      <c r="C216" s="7"/>
      <c r="D216" s="7"/>
      <c r="E216" s="7"/>
      <c r="F216" s="7"/>
      <c r="G216" s="184"/>
      <c r="H216" s="7"/>
      <c r="I216" s="184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7"/>
      <c r="Z216" s="7"/>
      <c r="AA216" s="7"/>
      <c r="AB216" s="7"/>
      <c r="AC216" s="7"/>
      <c r="AD216" s="7"/>
      <c r="AE216" s="7"/>
      <c r="AF216" s="7"/>
    </row>
    <row r="217" spans="2:32" ht="12.75">
      <c r="B217" s="7"/>
      <c r="C217" s="7"/>
      <c r="D217" s="7"/>
      <c r="E217" s="7"/>
      <c r="F217" s="7"/>
      <c r="G217" s="184"/>
      <c r="H217" s="7"/>
      <c r="I217" s="184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7"/>
      <c r="Z217" s="7"/>
      <c r="AA217" s="7"/>
      <c r="AB217" s="7"/>
      <c r="AC217" s="7"/>
      <c r="AD217" s="7"/>
      <c r="AE217" s="7"/>
      <c r="AF217" s="7"/>
    </row>
    <row r="218" spans="2:32" ht="12.75">
      <c r="B218" s="7"/>
      <c r="C218" s="7"/>
      <c r="D218" s="7"/>
      <c r="E218" s="7"/>
      <c r="F218" s="7"/>
      <c r="G218" s="184"/>
      <c r="H218" s="7"/>
      <c r="I218" s="184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7"/>
      <c r="Z218" s="7"/>
      <c r="AA218" s="7"/>
      <c r="AB218" s="7"/>
      <c r="AC218" s="7"/>
      <c r="AD218" s="7"/>
      <c r="AE218" s="7"/>
      <c r="AF218" s="7"/>
    </row>
    <row r="219" spans="2:32" ht="12.75">
      <c r="B219" s="7"/>
      <c r="C219" s="7"/>
      <c r="D219" s="7"/>
      <c r="E219" s="7"/>
      <c r="F219" s="7"/>
      <c r="G219" s="184"/>
      <c r="H219" s="7"/>
      <c r="I219" s="184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7"/>
      <c r="Z219" s="7"/>
      <c r="AA219" s="7"/>
      <c r="AB219" s="7"/>
      <c r="AC219" s="7"/>
      <c r="AD219" s="7"/>
      <c r="AE219" s="7"/>
      <c r="AF219" s="7"/>
    </row>
    <row r="220" spans="2:32" ht="12.75">
      <c r="B220" s="7"/>
      <c r="C220" s="7"/>
      <c r="D220" s="7"/>
      <c r="E220" s="7"/>
      <c r="F220" s="7"/>
      <c r="G220" s="184"/>
      <c r="H220" s="7"/>
      <c r="I220" s="184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7"/>
      <c r="Z220" s="7"/>
      <c r="AA220" s="7"/>
      <c r="AB220" s="7"/>
      <c r="AC220" s="7"/>
      <c r="AD220" s="7"/>
      <c r="AE220" s="7"/>
      <c r="AF220" s="7"/>
    </row>
    <row r="221" spans="2:32" ht="12.75">
      <c r="B221" s="7"/>
      <c r="C221" s="7"/>
      <c r="D221" s="7"/>
      <c r="E221" s="7"/>
      <c r="F221" s="7"/>
      <c r="G221" s="184"/>
      <c r="H221" s="7"/>
      <c r="I221" s="184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7"/>
      <c r="Z221" s="7"/>
      <c r="AA221" s="7"/>
      <c r="AB221" s="7"/>
      <c r="AC221" s="7"/>
      <c r="AD221" s="7"/>
      <c r="AE221" s="7"/>
      <c r="AF221" s="7"/>
    </row>
    <row r="222" spans="2:32" ht="12.75">
      <c r="B222" s="7"/>
      <c r="C222" s="7"/>
      <c r="D222" s="7"/>
      <c r="E222" s="7"/>
      <c r="F222" s="7"/>
      <c r="G222" s="184"/>
      <c r="H222" s="7"/>
      <c r="I222" s="184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7"/>
      <c r="Z222" s="7"/>
      <c r="AA222" s="7"/>
      <c r="AB222" s="7"/>
      <c r="AC222" s="7"/>
      <c r="AD222" s="7"/>
      <c r="AE222" s="7"/>
      <c r="AF222" s="7"/>
    </row>
    <row r="223" spans="2:32" ht="12.75">
      <c r="B223" s="7"/>
      <c r="C223" s="7"/>
      <c r="D223" s="7"/>
      <c r="E223" s="7"/>
      <c r="F223" s="7"/>
      <c r="G223" s="184"/>
      <c r="H223" s="7"/>
      <c r="I223" s="184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7"/>
      <c r="Z223" s="7"/>
      <c r="AA223" s="7"/>
      <c r="AB223" s="7"/>
      <c r="AC223" s="7"/>
      <c r="AD223" s="7"/>
      <c r="AE223" s="7"/>
      <c r="AF223" s="7"/>
    </row>
    <row r="224" spans="2:32" ht="12.75">
      <c r="B224" s="7"/>
      <c r="C224" s="7"/>
      <c r="D224" s="7"/>
      <c r="E224" s="7"/>
      <c r="F224" s="7"/>
      <c r="G224" s="184"/>
      <c r="H224" s="7"/>
      <c r="I224" s="184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7"/>
      <c r="Z224" s="7"/>
      <c r="AA224" s="7"/>
      <c r="AB224" s="7"/>
      <c r="AC224" s="7"/>
      <c r="AD224" s="7"/>
      <c r="AE224" s="7"/>
      <c r="AF224" s="7"/>
    </row>
    <row r="225" spans="2:32" ht="12.75">
      <c r="B225" s="7"/>
      <c r="C225" s="7"/>
      <c r="D225" s="7"/>
      <c r="E225" s="7"/>
      <c r="F225" s="7"/>
      <c r="G225" s="184"/>
      <c r="H225" s="7"/>
      <c r="I225" s="184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7"/>
      <c r="Z225" s="7"/>
      <c r="AA225" s="7"/>
      <c r="AB225" s="7"/>
      <c r="AC225" s="7"/>
      <c r="AD225" s="7"/>
      <c r="AE225" s="7"/>
      <c r="AF225" s="7"/>
    </row>
    <row r="226" spans="2:32" ht="12.75">
      <c r="B226" s="7"/>
      <c r="C226" s="7"/>
      <c r="D226" s="7"/>
      <c r="E226" s="7"/>
      <c r="F226" s="7"/>
      <c r="G226" s="184"/>
      <c r="H226" s="7"/>
      <c r="I226" s="184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7"/>
      <c r="Z226" s="7"/>
      <c r="AA226" s="7"/>
      <c r="AB226" s="7"/>
      <c r="AC226" s="7"/>
      <c r="AD226" s="7"/>
      <c r="AE226" s="7"/>
      <c r="AF226" s="7"/>
    </row>
    <row r="227" spans="2:32" ht="12.75">
      <c r="B227" s="7"/>
      <c r="C227" s="7"/>
      <c r="D227" s="7"/>
      <c r="E227" s="7"/>
      <c r="F227" s="7"/>
      <c r="G227" s="184"/>
      <c r="H227" s="7"/>
      <c r="I227" s="184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7"/>
      <c r="Z227" s="7"/>
      <c r="AA227" s="7"/>
      <c r="AB227" s="7"/>
      <c r="AC227" s="7"/>
      <c r="AD227" s="7"/>
      <c r="AE227" s="7"/>
      <c r="AF227" s="7"/>
    </row>
    <row r="228" spans="2:32" ht="12.75">
      <c r="B228" s="7"/>
      <c r="C228" s="7"/>
      <c r="D228" s="7"/>
      <c r="E228" s="7"/>
      <c r="F228" s="7"/>
      <c r="G228" s="184"/>
      <c r="H228" s="7"/>
      <c r="I228" s="184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7"/>
      <c r="Z228" s="7"/>
      <c r="AA228" s="7"/>
      <c r="AB228" s="7"/>
      <c r="AC228" s="7"/>
      <c r="AD228" s="7"/>
      <c r="AE228" s="7"/>
      <c r="AF228" s="7"/>
    </row>
    <row r="229" spans="2:32" ht="12.75">
      <c r="B229" s="7"/>
      <c r="C229" s="7"/>
      <c r="D229" s="7"/>
      <c r="E229" s="7"/>
      <c r="F229" s="7"/>
      <c r="G229" s="184"/>
      <c r="H229" s="7"/>
      <c r="I229" s="184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7"/>
      <c r="Z229" s="7"/>
      <c r="AA229" s="7"/>
      <c r="AB229" s="7"/>
      <c r="AC229" s="7"/>
      <c r="AD229" s="7"/>
      <c r="AE229" s="7"/>
      <c r="AF229" s="7"/>
    </row>
    <row r="230" spans="2:32" ht="12.75">
      <c r="B230" s="7"/>
      <c r="C230" s="7"/>
      <c r="D230" s="7"/>
      <c r="E230" s="7"/>
      <c r="F230" s="7"/>
      <c r="G230" s="184"/>
      <c r="H230" s="7"/>
      <c r="I230" s="184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7"/>
      <c r="Z230" s="7"/>
      <c r="AA230" s="7"/>
      <c r="AB230" s="7"/>
      <c r="AC230" s="7"/>
      <c r="AD230" s="7"/>
      <c r="AE230" s="7"/>
      <c r="AF230" s="7"/>
    </row>
    <row r="231" spans="2:32" ht="12.75">
      <c r="B231" s="7"/>
      <c r="C231" s="7"/>
      <c r="D231" s="7"/>
      <c r="E231" s="7"/>
      <c r="F231" s="7"/>
      <c r="G231" s="184"/>
      <c r="H231" s="7"/>
      <c r="I231" s="184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7"/>
      <c r="Z231" s="7"/>
      <c r="AA231" s="7"/>
      <c r="AB231" s="7"/>
      <c r="AC231" s="7"/>
      <c r="AD231" s="7"/>
      <c r="AE231" s="7"/>
      <c r="AF231" s="7"/>
    </row>
    <row r="232" spans="2:32" ht="12.75">
      <c r="B232" s="7"/>
      <c r="C232" s="7"/>
      <c r="D232" s="7"/>
      <c r="E232" s="7"/>
      <c r="F232" s="7"/>
      <c r="G232" s="184"/>
      <c r="H232" s="7"/>
      <c r="I232" s="184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7"/>
      <c r="Z232" s="7"/>
      <c r="AA232" s="7"/>
      <c r="AB232" s="7"/>
      <c r="AC232" s="7"/>
      <c r="AD232" s="7"/>
      <c r="AE232" s="7"/>
      <c r="AF232" s="7"/>
    </row>
    <row r="233" spans="2:32" ht="12.75">
      <c r="B233" s="7"/>
      <c r="C233" s="7"/>
      <c r="D233" s="7"/>
      <c r="E233" s="7"/>
      <c r="F233" s="7"/>
      <c r="G233" s="184"/>
      <c r="H233" s="7"/>
      <c r="I233" s="184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7"/>
      <c r="Z233" s="7"/>
      <c r="AA233" s="7"/>
      <c r="AB233" s="7"/>
      <c r="AC233" s="7"/>
      <c r="AD233" s="7"/>
      <c r="AE233" s="7"/>
      <c r="AF233" s="7"/>
    </row>
    <row r="234" spans="2:32" ht="12.75">
      <c r="B234" s="7"/>
      <c r="C234" s="7"/>
      <c r="D234" s="7"/>
      <c r="E234" s="7"/>
      <c r="F234" s="7"/>
      <c r="G234" s="184"/>
      <c r="H234" s="7"/>
      <c r="I234" s="184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7"/>
      <c r="Z234" s="7"/>
      <c r="AA234" s="7"/>
      <c r="AB234" s="7"/>
      <c r="AC234" s="7"/>
      <c r="AD234" s="7"/>
      <c r="AE234" s="7"/>
      <c r="AF234" s="7"/>
    </row>
    <row r="235" spans="2:32" ht="12.75">
      <c r="B235" s="7"/>
      <c r="C235" s="7"/>
      <c r="D235" s="7"/>
      <c r="E235" s="7"/>
      <c r="F235" s="7"/>
      <c r="G235" s="184"/>
      <c r="H235" s="7"/>
      <c r="I235" s="184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7"/>
      <c r="Z235" s="7"/>
      <c r="AA235" s="7"/>
      <c r="AB235" s="7"/>
      <c r="AC235" s="7"/>
      <c r="AD235" s="7"/>
      <c r="AE235" s="7"/>
      <c r="AF235" s="7"/>
    </row>
    <row r="236" spans="2:32" ht="12.75">
      <c r="B236" s="7"/>
      <c r="C236" s="7"/>
      <c r="D236" s="7"/>
      <c r="E236" s="7"/>
      <c r="F236" s="7"/>
      <c r="G236" s="184"/>
      <c r="H236" s="7"/>
      <c r="I236" s="184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7"/>
      <c r="Z236" s="7"/>
      <c r="AA236" s="7"/>
      <c r="AB236" s="7"/>
      <c r="AC236" s="7"/>
      <c r="AD236" s="7"/>
      <c r="AE236" s="7"/>
      <c r="AF236" s="7"/>
    </row>
    <row r="237" spans="2:32" ht="12.75">
      <c r="B237" s="7"/>
      <c r="C237" s="7"/>
      <c r="D237" s="7"/>
      <c r="E237" s="7"/>
      <c r="F237" s="7"/>
      <c r="G237" s="184"/>
      <c r="H237" s="7"/>
      <c r="I237" s="184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7"/>
      <c r="Z237" s="7"/>
      <c r="AA237" s="7"/>
      <c r="AB237" s="7"/>
      <c r="AC237" s="7"/>
      <c r="AD237" s="7"/>
      <c r="AE237" s="7"/>
      <c r="AF237" s="7"/>
    </row>
    <row r="238" spans="2:32" ht="12.75">
      <c r="B238" s="7"/>
      <c r="C238" s="7"/>
      <c r="D238" s="7"/>
      <c r="E238" s="7"/>
      <c r="F238" s="7"/>
      <c r="G238" s="184"/>
      <c r="H238" s="7"/>
      <c r="I238" s="184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7"/>
      <c r="Z238" s="7"/>
      <c r="AA238" s="7"/>
      <c r="AB238" s="7"/>
      <c r="AC238" s="7"/>
      <c r="AD238" s="7"/>
      <c r="AE238" s="7"/>
      <c r="AF238" s="7"/>
    </row>
    <row r="239" spans="2:32" ht="12.75">
      <c r="B239" s="7"/>
      <c r="C239" s="7"/>
      <c r="D239" s="7"/>
      <c r="E239" s="7"/>
      <c r="F239" s="7"/>
      <c r="G239" s="184"/>
      <c r="H239" s="7"/>
      <c r="I239" s="184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7"/>
      <c r="Z239" s="7"/>
      <c r="AA239" s="7"/>
      <c r="AB239" s="7"/>
      <c r="AC239" s="7"/>
      <c r="AD239" s="7"/>
      <c r="AE239" s="7"/>
      <c r="AF239" s="7"/>
    </row>
    <row r="240" spans="2:32" ht="12.75">
      <c r="B240" s="7"/>
      <c r="C240" s="7"/>
      <c r="D240" s="7"/>
      <c r="E240" s="7"/>
      <c r="F240" s="7"/>
      <c r="G240" s="184"/>
      <c r="H240" s="7"/>
      <c r="I240" s="184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7"/>
      <c r="Z240" s="7"/>
      <c r="AA240" s="7"/>
      <c r="AB240" s="7"/>
      <c r="AC240" s="7"/>
      <c r="AD240" s="7"/>
      <c r="AE240" s="7"/>
      <c r="AF240" s="7"/>
    </row>
    <row r="241" spans="2:32" ht="12.75">
      <c r="B241" s="7"/>
      <c r="C241" s="7"/>
      <c r="D241" s="7"/>
      <c r="E241" s="7"/>
      <c r="F241" s="7"/>
      <c r="G241" s="184"/>
      <c r="H241" s="7"/>
      <c r="I241" s="184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7"/>
      <c r="Z241" s="7"/>
      <c r="AA241" s="7"/>
      <c r="AB241" s="7"/>
      <c r="AC241" s="7"/>
      <c r="AD241" s="7"/>
      <c r="AE241" s="7"/>
      <c r="AF241" s="7"/>
    </row>
    <row r="242" spans="2:32" ht="12.75">
      <c r="B242" s="7"/>
      <c r="C242" s="7"/>
      <c r="D242" s="7"/>
      <c r="E242" s="7"/>
      <c r="F242" s="7"/>
      <c r="G242" s="184"/>
      <c r="H242" s="7"/>
      <c r="I242" s="184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7"/>
      <c r="Z242" s="7"/>
      <c r="AA242" s="7"/>
      <c r="AB242" s="7"/>
      <c r="AC242" s="7"/>
      <c r="AD242" s="7"/>
      <c r="AE242" s="7"/>
      <c r="AF242" s="7"/>
    </row>
  </sheetData>
  <mergeCells count="32">
    <mergeCell ref="D119:E119"/>
    <mergeCell ref="D102:E102"/>
    <mergeCell ref="D111:E111"/>
    <mergeCell ref="B121:E121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3:E113"/>
    <mergeCell ref="D103:E103"/>
    <mergeCell ref="D104:E104"/>
    <mergeCell ref="B3:D3"/>
    <mergeCell ref="B92:C99"/>
    <mergeCell ref="B103:C111"/>
    <mergeCell ref="B113:C119"/>
    <mergeCell ref="B29:C35"/>
    <mergeCell ref="B20:C26"/>
    <mergeCell ref="B45:C58"/>
    <mergeCell ref="B60:C78"/>
    <mergeCell ref="B80:C90"/>
    <mergeCell ref="B37:C43"/>
    <mergeCell ref="D105:E105"/>
    <mergeCell ref="D106:E106"/>
    <mergeCell ref="B5:C8"/>
    <mergeCell ref="B10:C13"/>
    <mergeCell ref="B15:C15"/>
    <mergeCell ref="B17:E17"/>
  </mergeCells>
  <conditionalFormatting sqref="F99:X99">
    <cfRule type="cellIs" priority="3" dxfId="0" operator="lessThan" stopIfTrue="1">
      <formula>0</formula>
    </cfRule>
  </conditionalFormatting>
  <conditionalFormatting sqref="M121:X121">
    <cfRule type="cellIs" priority="2" dxfId="0" operator="lessThan" stopIfTrue="1">
      <formula>0</formula>
    </cfRule>
  </conditionalFormatting>
  <conditionalFormatting sqref="E99">
    <cfRule type="cellIs" priority="1" dxfId="0" operator="lessThan" stopIfTrue="1">
      <formula>0</formula>
    </cfRule>
  </conditionalFormatting>
  <hyperlinks>
    <hyperlink ref="O1" r:id="rId1" display="http://www.institutots.com.br/"/>
  </hyperlinks>
  <printOptions horizontalCentered="1"/>
  <pageMargins left="0.43" right="0.44" top="0.27" bottom="0.23" header="0.18" footer="0.15"/>
  <pageSetup horizontalDpi="300" verticalDpi="300" orientation="landscape" paperSize="9" scale="45" r:id="rId3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26"/>
  <sheetViews>
    <sheetView workbookViewId="0" topLeftCell="A1">
      <pane ySplit="2" topLeftCell="A3" activePane="bottomLeft" state="frozen"/>
      <selection pane="bottomLeft" activeCell="J12" sqref="J12"/>
    </sheetView>
  </sheetViews>
  <sheetFormatPr defaultColWidth="9.140625" defaultRowHeight="12.75"/>
  <cols>
    <col min="1" max="1" width="5.00390625" style="221" customWidth="1"/>
    <col min="2" max="8" width="16.8515625" style="221" customWidth="1"/>
    <col min="9" max="16384" width="9.140625" style="221" customWidth="1"/>
  </cols>
  <sheetData>
    <row r="1" spans="3:24" s="185" customFormat="1" ht="12.75" customHeight="1">
      <c r="C1" s="232" t="s">
        <v>73</v>
      </c>
      <c r="F1" s="233" t="s">
        <v>68</v>
      </c>
      <c r="G1" s="232"/>
      <c r="H1" s="232"/>
      <c r="I1" s="232"/>
      <c r="J1" s="232"/>
      <c r="K1" s="232"/>
      <c r="L1" s="232"/>
      <c r="M1" s="232"/>
      <c r="N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3:24" s="185" customFormat="1" ht="12.75" customHeight="1">
      <c r="C2" s="232" t="s">
        <v>74</v>
      </c>
      <c r="F2" s="234" t="s">
        <v>69</v>
      </c>
      <c r="G2" s="232"/>
      <c r="H2" s="232"/>
      <c r="I2" s="232"/>
      <c r="J2" s="232"/>
      <c r="K2" s="232"/>
      <c r="L2" s="232"/>
      <c r="M2" s="232"/>
      <c r="N2" s="231"/>
      <c r="P2" s="231"/>
      <c r="Q2" s="231"/>
      <c r="R2" s="231"/>
      <c r="S2" s="231"/>
      <c r="T2" s="231"/>
      <c r="U2" s="231"/>
      <c r="V2" s="231"/>
      <c r="W2" s="231"/>
      <c r="X2" s="231"/>
    </row>
    <row r="3" ht="12.75"/>
    <row r="4" spans="2:8" ht="12.75">
      <c r="B4" s="458" t="s">
        <v>129</v>
      </c>
      <c r="C4" s="458"/>
      <c r="D4" s="458"/>
      <c r="E4" s="458"/>
      <c r="F4" s="458"/>
      <c r="G4" s="458"/>
      <c r="H4" s="458"/>
    </row>
    <row r="5" spans="2:8" ht="13.5" thickBot="1">
      <c r="B5" s="459"/>
      <c r="C5" s="459"/>
      <c r="D5" s="459"/>
      <c r="E5" s="459"/>
      <c r="F5" s="459"/>
      <c r="G5" s="459"/>
      <c r="H5" s="459"/>
    </row>
    <row r="6" spans="2:8" ht="29.25" customHeight="1" thickBot="1">
      <c r="B6" s="453" t="s">
        <v>127</v>
      </c>
      <c r="C6" s="454"/>
      <c r="D6" s="454"/>
      <c r="E6" s="454"/>
      <c r="F6" s="454"/>
      <c r="G6" s="454"/>
      <c r="H6" s="455"/>
    </row>
    <row r="7" spans="2:8" ht="12.75">
      <c r="B7" s="226" t="s">
        <v>96</v>
      </c>
      <c r="C7" s="227" t="s">
        <v>97</v>
      </c>
      <c r="D7" s="228" t="s">
        <v>98</v>
      </c>
      <c r="E7" s="229" t="s">
        <v>99</v>
      </c>
      <c r="F7" s="228" t="s">
        <v>100</v>
      </c>
      <c r="G7" s="229" t="s">
        <v>101</v>
      </c>
      <c r="H7" s="230" t="s">
        <v>102</v>
      </c>
    </row>
    <row r="8" spans="2:8" s="220" customFormat="1" ht="12.75">
      <c r="B8" s="235"/>
      <c r="C8" s="236"/>
      <c r="D8" s="237"/>
      <c r="E8" s="238"/>
      <c r="F8" s="237" t="s">
        <v>131</v>
      </c>
      <c r="G8" s="238"/>
      <c r="H8" s="239"/>
    </row>
    <row r="9" spans="2:8" s="220" customFormat="1" ht="12.75">
      <c r="B9" s="235"/>
      <c r="C9" s="236"/>
      <c r="D9" s="237"/>
      <c r="E9" s="238"/>
      <c r="F9" s="237"/>
      <c r="G9" s="238"/>
      <c r="H9" s="239"/>
    </row>
    <row r="10" spans="2:8" s="220" customFormat="1" ht="12.75">
      <c r="B10" s="240"/>
      <c r="C10" s="241"/>
      <c r="D10" s="242"/>
      <c r="E10" s="243"/>
      <c r="F10" s="242"/>
      <c r="G10" s="243"/>
      <c r="H10" s="244"/>
    </row>
    <row r="11" spans="2:8" ht="12.75">
      <c r="B11" s="222" t="s">
        <v>103</v>
      </c>
      <c r="C11" s="223" t="s">
        <v>104</v>
      </c>
      <c r="D11" s="224" t="s">
        <v>105</v>
      </c>
      <c r="E11" s="224" t="s">
        <v>106</v>
      </c>
      <c r="F11" s="223" t="s">
        <v>107</v>
      </c>
      <c r="G11" s="224" t="s">
        <v>108</v>
      </c>
      <c r="H11" s="225" t="s">
        <v>109</v>
      </c>
    </row>
    <row r="12" spans="2:8" s="220" customFormat="1" ht="12.75">
      <c r="B12" s="235" t="s">
        <v>134</v>
      </c>
      <c r="C12" s="236"/>
      <c r="D12" s="237" t="s">
        <v>132</v>
      </c>
      <c r="E12" s="238"/>
      <c r="F12" s="237"/>
      <c r="G12" s="238" t="s">
        <v>130</v>
      </c>
      <c r="H12" s="239"/>
    </row>
    <row r="13" spans="2:8" s="220" customFormat="1" ht="12.75">
      <c r="B13" s="235"/>
      <c r="C13" s="236"/>
      <c r="D13" s="237"/>
      <c r="E13" s="238"/>
      <c r="F13" s="237"/>
      <c r="G13" s="238"/>
      <c r="H13" s="239"/>
    </row>
    <row r="14" spans="2:8" s="220" customFormat="1" ht="12.75">
      <c r="B14" s="240"/>
      <c r="C14" s="241"/>
      <c r="D14" s="242"/>
      <c r="E14" s="243"/>
      <c r="F14" s="242"/>
      <c r="G14" s="243"/>
      <c r="H14" s="244"/>
    </row>
    <row r="15" spans="2:8" ht="12.75">
      <c r="B15" s="222" t="s">
        <v>110</v>
      </c>
      <c r="C15" s="223" t="s">
        <v>111</v>
      </c>
      <c r="D15" s="224" t="s">
        <v>112</v>
      </c>
      <c r="E15" s="223" t="s">
        <v>113</v>
      </c>
      <c r="F15" s="224" t="s">
        <v>114</v>
      </c>
      <c r="G15" s="223" t="s">
        <v>115</v>
      </c>
      <c r="H15" s="225" t="s">
        <v>116</v>
      </c>
    </row>
    <row r="16" spans="2:8" s="220" customFormat="1" ht="12.75">
      <c r="B16" s="235" t="s">
        <v>133</v>
      </c>
      <c r="C16" s="236"/>
      <c r="D16" s="237"/>
      <c r="E16" s="238"/>
      <c r="F16" s="237"/>
      <c r="G16" s="238"/>
      <c r="H16" s="239"/>
    </row>
    <row r="17" spans="2:8" s="220" customFormat="1" ht="12.75">
      <c r="B17" s="235"/>
      <c r="C17" s="236"/>
      <c r="D17" s="237"/>
      <c r="E17" s="238"/>
      <c r="F17" s="237"/>
      <c r="G17" s="238"/>
      <c r="H17" s="239"/>
    </row>
    <row r="18" spans="2:8" s="220" customFormat="1" ht="12.75">
      <c r="B18" s="240"/>
      <c r="C18" s="241"/>
      <c r="D18" s="242"/>
      <c r="E18" s="243"/>
      <c r="F18" s="242"/>
      <c r="G18" s="243"/>
      <c r="H18" s="244"/>
    </row>
    <row r="19" spans="2:8" ht="12.75">
      <c r="B19" s="222" t="s">
        <v>117</v>
      </c>
      <c r="C19" s="223" t="s">
        <v>118</v>
      </c>
      <c r="D19" s="224" t="s">
        <v>119</v>
      </c>
      <c r="E19" s="223" t="s">
        <v>120</v>
      </c>
      <c r="F19" s="224" t="s">
        <v>121</v>
      </c>
      <c r="G19" s="223" t="s">
        <v>122</v>
      </c>
      <c r="H19" s="225" t="s">
        <v>123</v>
      </c>
    </row>
    <row r="20" spans="2:8" s="220" customFormat="1" ht="12.75">
      <c r="B20" s="235"/>
      <c r="C20" s="236"/>
      <c r="D20" s="237"/>
      <c r="E20" s="238"/>
      <c r="F20" s="237"/>
      <c r="G20" s="238"/>
      <c r="H20" s="239"/>
    </row>
    <row r="21" spans="2:8" s="220" customFormat="1" ht="12.75">
      <c r="B21" s="235"/>
      <c r="C21" s="236"/>
      <c r="D21" s="237"/>
      <c r="E21" s="238"/>
      <c r="F21" s="237"/>
      <c r="G21" s="238"/>
      <c r="H21" s="239"/>
    </row>
    <row r="22" spans="2:8" s="220" customFormat="1" ht="12.75">
      <c r="B22" s="240"/>
      <c r="C22" s="241"/>
      <c r="D22" s="242"/>
      <c r="E22" s="243"/>
      <c r="F22" s="242"/>
      <c r="G22" s="243"/>
      <c r="H22" s="244"/>
    </row>
    <row r="23" spans="2:8" ht="12.75">
      <c r="B23" s="222" t="s">
        <v>124</v>
      </c>
      <c r="C23" s="223" t="s">
        <v>125</v>
      </c>
      <c r="D23" s="224" t="s">
        <v>126</v>
      </c>
      <c r="E23" s="456" t="s">
        <v>128</v>
      </c>
      <c r="F23" s="457"/>
      <c r="G23" s="251" t="s">
        <v>44</v>
      </c>
      <c r="H23" s="245"/>
    </row>
    <row r="24" spans="2:8" s="220" customFormat="1" ht="12.75">
      <c r="B24" s="235"/>
      <c r="C24" s="236"/>
      <c r="D24" s="237"/>
      <c r="E24" s="238"/>
      <c r="F24" s="238"/>
      <c r="G24" s="251" t="s">
        <v>135</v>
      </c>
      <c r="H24" s="245"/>
    </row>
    <row r="25" spans="2:8" s="220" customFormat="1" ht="12.75">
      <c r="B25" s="235"/>
      <c r="C25" s="236"/>
      <c r="D25" s="237"/>
      <c r="E25" s="238"/>
      <c r="F25" s="238"/>
      <c r="G25" s="251"/>
      <c r="H25" s="245"/>
    </row>
    <row r="26" spans="2:8" s="220" customFormat="1" ht="13.5" thickBot="1">
      <c r="B26" s="246"/>
      <c r="C26" s="247"/>
      <c r="D26" s="248"/>
      <c r="E26" s="249"/>
      <c r="F26" s="249"/>
      <c r="G26" s="252"/>
      <c r="H26" s="250"/>
    </row>
  </sheetData>
  <mergeCells count="3">
    <mergeCell ref="B6:H6"/>
    <mergeCell ref="E23:F23"/>
    <mergeCell ref="B4:H5"/>
  </mergeCells>
  <hyperlinks>
    <hyperlink ref="F1" r:id="rId1" display="http://www.institutots.com.br/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11"/>
  <sheetViews>
    <sheetView workbookViewId="0" topLeftCell="A1">
      <pane ySplit="2" topLeftCell="A3" activePane="bottomLeft" state="frozen"/>
      <selection pane="bottomLeft" activeCell="H17" sqref="H17"/>
    </sheetView>
  </sheetViews>
  <sheetFormatPr defaultColWidth="9.140625" defaultRowHeight="12.75"/>
  <cols>
    <col min="1" max="1" width="5.00390625" style="221" customWidth="1"/>
    <col min="2" max="2" width="20.28125" style="221" customWidth="1"/>
    <col min="3" max="4" width="16.8515625" style="221" customWidth="1"/>
    <col min="5" max="5" width="20.57421875" style="221" customWidth="1"/>
    <col min="6" max="8" width="16.8515625" style="221" customWidth="1"/>
    <col min="9" max="16384" width="9.140625" style="221" customWidth="1"/>
  </cols>
  <sheetData>
    <row r="1" spans="3:24" s="185" customFormat="1" ht="12.75" customHeight="1">
      <c r="C1" s="232" t="s">
        <v>73</v>
      </c>
      <c r="F1" s="233" t="s">
        <v>68</v>
      </c>
      <c r="G1" s="232"/>
      <c r="H1" s="232"/>
      <c r="I1" s="232"/>
      <c r="J1" s="232"/>
      <c r="K1" s="232"/>
      <c r="L1" s="232"/>
      <c r="M1" s="232"/>
      <c r="N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3:24" s="185" customFormat="1" ht="12.75" customHeight="1">
      <c r="C2" s="232" t="s">
        <v>74</v>
      </c>
      <c r="F2" s="234" t="s">
        <v>69</v>
      </c>
      <c r="G2" s="232"/>
      <c r="H2" s="232"/>
      <c r="I2" s="232"/>
      <c r="J2" s="232"/>
      <c r="K2" s="232"/>
      <c r="L2" s="232"/>
      <c r="M2" s="232"/>
      <c r="N2" s="231"/>
      <c r="P2" s="231"/>
      <c r="Q2" s="231"/>
      <c r="R2" s="231"/>
      <c r="S2" s="231"/>
      <c r="T2" s="231"/>
      <c r="U2" s="231"/>
      <c r="V2" s="231"/>
      <c r="W2" s="231"/>
      <c r="X2" s="231"/>
    </row>
    <row r="3" ht="12.75"/>
    <row r="4" ht="13.5" thickBot="1"/>
    <row r="5" spans="2:7" s="253" customFormat="1" ht="30.75" thickBot="1">
      <c r="B5" s="254" t="s">
        <v>136</v>
      </c>
      <c r="C5" s="255" t="s">
        <v>137</v>
      </c>
      <c r="D5" s="255" t="s">
        <v>138</v>
      </c>
      <c r="E5" s="255" t="s">
        <v>149</v>
      </c>
      <c r="F5" s="255" t="s">
        <v>139</v>
      </c>
      <c r="G5" s="256" t="s">
        <v>140</v>
      </c>
    </row>
    <row r="6" spans="2:7" s="253" customFormat="1" ht="16.5" thickBot="1" thickTop="1">
      <c r="B6" s="269"/>
      <c r="C6" s="257"/>
      <c r="D6" s="258"/>
      <c r="E6" s="295"/>
      <c r="F6" s="295"/>
      <c r="G6" s="259">
        <f>F6*C6</f>
        <v>0</v>
      </c>
    </row>
    <row r="7" spans="2:7" s="253" customFormat="1" ht="16.5" thickBot="1" thickTop="1">
      <c r="B7" s="270"/>
      <c r="C7" s="260"/>
      <c r="D7" s="261"/>
      <c r="E7" s="296"/>
      <c r="F7" s="296"/>
      <c r="G7" s="259">
        <f aca="true" t="shared" si="0" ref="G7:G10">F7*C7</f>
        <v>0</v>
      </c>
    </row>
    <row r="8" spans="2:7" s="253" customFormat="1" ht="16.5" thickBot="1" thickTop="1">
      <c r="B8" s="271"/>
      <c r="C8" s="262"/>
      <c r="D8" s="263"/>
      <c r="E8" s="297"/>
      <c r="F8" s="297"/>
      <c r="G8" s="259">
        <f t="shared" si="0"/>
        <v>0</v>
      </c>
    </row>
    <row r="9" spans="2:7" s="253" customFormat="1" ht="16.5" thickBot="1" thickTop="1">
      <c r="B9" s="270"/>
      <c r="C9" s="260"/>
      <c r="D9" s="261"/>
      <c r="E9" s="296"/>
      <c r="F9" s="296"/>
      <c r="G9" s="259">
        <f t="shared" si="0"/>
        <v>0</v>
      </c>
    </row>
    <row r="10" spans="2:7" s="253" customFormat="1" ht="16.5" thickBot="1" thickTop="1">
      <c r="B10" s="271"/>
      <c r="C10" s="262"/>
      <c r="D10" s="263"/>
      <c r="E10" s="297"/>
      <c r="F10" s="297"/>
      <c r="G10" s="259">
        <f t="shared" si="0"/>
        <v>0</v>
      </c>
    </row>
    <row r="11" spans="2:7" s="253" customFormat="1" ht="15.75" thickBot="1">
      <c r="B11" s="264"/>
      <c r="C11" s="265"/>
      <c r="D11" s="266"/>
      <c r="E11" s="266"/>
      <c r="F11" s="267" t="s">
        <v>40</v>
      </c>
      <c r="G11" s="268">
        <f>SUM(G7:G10)</f>
        <v>0</v>
      </c>
    </row>
  </sheetData>
  <hyperlinks>
    <hyperlink ref="F1" r:id="rId1" display="http://www.institutots.com.br/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14"/>
  <sheetViews>
    <sheetView workbookViewId="0" topLeftCell="A1">
      <pane ySplit="2" topLeftCell="A3" activePane="bottomLeft" state="frozen"/>
      <selection pane="bottomLeft" activeCell="K13" sqref="K13"/>
    </sheetView>
  </sheetViews>
  <sheetFormatPr defaultColWidth="9.140625" defaultRowHeight="12.75"/>
  <cols>
    <col min="1" max="1" width="5.00390625" style="221" customWidth="1"/>
    <col min="2" max="3" width="20.28125" style="221" customWidth="1"/>
    <col min="4" max="4" width="14.8515625" style="221" bestFit="1" customWidth="1"/>
    <col min="5" max="5" width="15.00390625" style="221" customWidth="1"/>
    <col min="6" max="6" width="19.57421875" style="221" bestFit="1" customWidth="1"/>
    <col min="7" max="7" width="14.8515625" style="221" customWidth="1"/>
    <col min="8" max="8" width="14.421875" style="221" bestFit="1" customWidth="1"/>
    <col min="9" max="9" width="12.00390625" style="221" bestFit="1" customWidth="1"/>
    <col min="10" max="16384" width="9.140625" style="221" customWidth="1"/>
  </cols>
  <sheetData>
    <row r="1" spans="3:24" s="185" customFormat="1" ht="12.75" customHeight="1">
      <c r="C1" s="232" t="s">
        <v>73</v>
      </c>
      <c r="F1" s="233" t="s">
        <v>68</v>
      </c>
      <c r="G1" s="232"/>
      <c r="H1" s="232"/>
      <c r="I1" s="232"/>
      <c r="J1" s="232"/>
      <c r="K1" s="232"/>
      <c r="L1" s="232"/>
      <c r="M1" s="232"/>
      <c r="N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3:24" s="185" customFormat="1" ht="12.75" customHeight="1">
      <c r="C2" s="232" t="s">
        <v>74</v>
      </c>
      <c r="F2" s="234" t="s">
        <v>69</v>
      </c>
      <c r="G2" s="232"/>
      <c r="H2" s="232"/>
      <c r="I2" s="232"/>
      <c r="J2" s="232"/>
      <c r="K2" s="232"/>
      <c r="L2" s="232"/>
      <c r="M2" s="232"/>
      <c r="N2" s="231"/>
      <c r="P2" s="231"/>
      <c r="Q2" s="231"/>
      <c r="R2" s="231"/>
      <c r="S2" s="231"/>
      <c r="T2" s="231"/>
      <c r="U2" s="231"/>
      <c r="V2" s="231"/>
      <c r="W2" s="231"/>
      <c r="X2" s="231"/>
    </row>
    <row r="3" ht="12.75"/>
    <row r="4" ht="13.5" thickBot="1"/>
    <row r="5" spans="2:9" s="272" customFormat="1" ht="48" thickBot="1">
      <c r="B5" s="277" t="s">
        <v>141</v>
      </c>
      <c r="C5" s="278" t="s">
        <v>142</v>
      </c>
      <c r="D5" s="278" t="s">
        <v>143</v>
      </c>
      <c r="E5" s="278" t="s">
        <v>144</v>
      </c>
      <c r="F5" s="278" t="s">
        <v>145</v>
      </c>
      <c r="G5" s="278" t="s">
        <v>146</v>
      </c>
      <c r="H5" s="278" t="s">
        <v>147</v>
      </c>
      <c r="I5" s="279" t="s">
        <v>148</v>
      </c>
    </row>
    <row r="6" spans="2:9" s="253" customFormat="1" ht="16.5" thickBot="1" thickTop="1">
      <c r="B6" s="289"/>
      <c r="C6" s="290"/>
      <c r="D6" s="286"/>
      <c r="E6" s="283"/>
      <c r="F6" s="283"/>
      <c r="G6" s="273"/>
      <c r="H6" s="273">
        <f>G6*F6</f>
        <v>0</v>
      </c>
      <c r="I6" s="280">
        <f>G6*E6</f>
        <v>0</v>
      </c>
    </row>
    <row r="7" spans="2:9" s="253" customFormat="1" ht="15.75" thickBot="1">
      <c r="B7" s="291"/>
      <c r="C7" s="292"/>
      <c r="D7" s="287"/>
      <c r="E7" s="284"/>
      <c r="F7" s="284"/>
      <c r="G7" s="274"/>
      <c r="H7" s="274">
        <f aca="true" t="shared" si="0" ref="H7:H13">G7*F7</f>
        <v>0</v>
      </c>
      <c r="I7" s="281">
        <f aca="true" t="shared" si="1" ref="I7:I13">G7*E7</f>
        <v>0</v>
      </c>
    </row>
    <row r="8" spans="2:9" s="253" customFormat="1" ht="15.75" thickBot="1">
      <c r="B8" s="291"/>
      <c r="C8" s="292"/>
      <c r="D8" s="287"/>
      <c r="E8" s="284"/>
      <c r="F8" s="284"/>
      <c r="G8" s="274"/>
      <c r="H8" s="274">
        <f t="shared" si="0"/>
        <v>0</v>
      </c>
      <c r="I8" s="281">
        <f t="shared" si="1"/>
        <v>0</v>
      </c>
    </row>
    <row r="9" spans="2:9" s="253" customFormat="1" ht="15.75" thickBot="1">
      <c r="B9" s="291"/>
      <c r="C9" s="292"/>
      <c r="D9" s="287"/>
      <c r="E9" s="284"/>
      <c r="F9" s="284"/>
      <c r="G9" s="274"/>
      <c r="H9" s="274">
        <f t="shared" si="0"/>
        <v>0</v>
      </c>
      <c r="I9" s="281">
        <f t="shared" si="1"/>
        <v>0</v>
      </c>
    </row>
    <row r="10" spans="2:9" s="253" customFormat="1" ht="15.75" thickBot="1">
      <c r="B10" s="291"/>
      <c r="C10" s="292"/>
      <c r="D10" s="287"/>
      <c r="E10" s="284"/>
      <c r="F10" s="284"/>
      <c r="G10" s="274"/>
      <c r="H10" s="274">
        <f t="shared" si="0"/>
        <v>0</v>
      </c>
      <c r="I10" s="281">
        <f t="shared" si="1"/>
        <v>0</v>
      </c>
    </row>
    <row r="11" spans="2:9" s="253" customFormat="1" ht="15.75" thickBot="1">
      <c r="B11" s="293"/>
      <c r="C11" s="294"/>
      <c r="D11" s="288"/>
      <c r="E11" s="285"/>
      <c r="F11" s="285"/>
      <c r="G11" s="275"/>
      <c r="H11" s="275">
        <f t="shared" si="0"/>
        <v>0</v>
      </c>
      <c r="I11" s="282">
        <f t="shared" si="1"/>
        <v>0</v>
      </c>
    </row>
    <row r="12" spans="2:9" s="253" customFormat="1" ht="15.75" thickBot="1">
      <c r="B12" s="291"/>
      <c r="C12" s="292"/>
      <c r="D12" s="287"/>
      <c r="E12" s="284"/>
      <c r="F12" s="284"/>
      <c r="G12" s="274"/>
      <c r="H12" s="274">
        <f t="shared" si="0"/>
        <v>0</v>
      </c>
      <c r="I12" s="281">
        <f t="shared" si="1"/>
        <v>0</v>
      </c>
    </row>
    <row r="13" spans="2:9" s="253" customFormat="1" ht="15.75" thickBot="1">
      <c r="B13" s="293"/>
      <c r="C13" s="294"/>
      <c r="D13" s="288"/>
      <c r="E13" s="285"/>
      <c r="F13" s="285"/>
      <c r="G13" s="275"/>
      <c r="H13" s="275">
        <f t="shared" si="0"/>
        <v>0</v>
      </c>
      <c r="I13" s="282">
        <f t="shared" si="1"/>
        <v>0</v>
      </c>
    </row>
    <row r="14" spans="2:9" s="253" customFormat="1" ht="15.75" thickBot="1">
      <c r="B14" s="264"/>
      <c r="C14" s="265"/>
      <c r="D14" s="266"/>
      <c r="E14" s="266"/>
      <c r="F14" s="266"/>
      <c r="G14" s="267" t="s">
        <v>40</v>
      </c>
      <c r="H14" s="276">
        <f>SUM(H6:H13)</f>
        <v>0</v>
      </c>
      <c r="I14" s="268">
        <f>SUM(I6:I13)</f>
        <v>0</v>
      </c>
    </row>
  </sheetData>
  <hyperlinks>
    <hyperlink ref="F1" r:id="rId1" display="http://www.institutots.com.br/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Thiago L.'. Souza</cp:lastModifiedBy>
  <cp:lastPrinted>2009-02-19T19:02:42Z</cp:lastPrinted>
  <dcterms:created xsi:type="dcterms:W3CDTF">2009-01-29T12:43:36Z</dcterms:created>
  <dcterms:modified xsi:type="dcterms:W3CDTF">2020-05-05T01:47:27Z</dcterms:modified>
  <cp:category/>
  <cp:version/>
  <cp:contentType/>
  <cp:contentStatus/>
</cp:coreProperties>
</file>